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rup.sharepoint.com/teams/prj-28507400/Shared Documents/General/WS5 - Evolving/221011 Updating design guide/Tools/1 Understand/Reviewed already/"/>
    </mc:Choice>
  </mc:AlternateContent>
  <xr:revisionPtr revIDLastSave="33" documentId="13_ncr:1_{4A136D5F-D6EB-467C-BF8C-A037EC1D76DA}" xr6:coauthVersionLast="47" xr6:coauthVersionMax="47" xr10:uidLastSave="{D3701485-4593-4235-91C5-5979B5C32CE0}"/>
  <bookViews>
    <workbookView xWindow="-120" yWindow="-120" windowWidth="29040" windowHeight="15840" xr2:uid="{99A25ECF-2A3E-404F-996F-E4219DE17D94}"/>
  </bookViews>
  <sheets>
    <sheet name="1 - INTRO to PoC Framework" sheetId="20" r:id="rId1"/>
    <sheet name="2 - HOW to use it" sheetId="21" r:id="rId2"/>
    <sheet name="3 - PoC Framework" sheetId="17" r:id="rId3"/>
    <sheet name="About this tool" sheetId="22" r:id="rId4"/>
    <sheet name="Dropdown Content - DO NOT EDIT" sheetId="8" state="hidden" r:id="rId5"/>
    <sheet name="Factors counting" sheetId="4" state="hidden" r:id="rId6"/>
    <sheet name="Framework - type of developemnt" sheetId="5" state="hidden" r:id="rId7"/>
  </sheets>
  <definedNames>
    <definedName name="_xlnm._FilterDatabase" localSheetId="2" hidden="1">'3 - PoC Framework'!$H$1:$H$54</definedName>
    <definedName name="_xlnm.Print_Area" localSheetId="5">'Factors counting'!$A$1:$E$17</definedName>
    <definedName name="_xlnm.Print_Area" localSheetId="6">'Framework - type of developemnt'!$A$1:$G$47</definedName>
    <definedName name="Z_0FBBB62D_B93A_41D2_B42E_4F9D2AECD54F_.wvu.PrintArea" localSheetId="5" hidden="1">'Factors counting'!$A$1:$E$17</definedName>
    <definedName name="Z_0FBBB62D_B93A_41D2_B42E_4F9D2AECD54F_.wvu.PrintArea" localSheetId="6" hidden="1">'Framework - type of developemnt'!$A$1:$G$47</definedName>
    <definedName name="Z_862ED487_096C_4476_A6C2_036B52CB8789_.wvu.PrintArea" localSheetId="5" hidden="1">'Factors counting'!$A$1:$E$17</definedName>
    <definedName name="Z_862ED487_096C_4476_A6C2_036B52CB8789_.wvu.PrintArea" localSheetId="6" hidden="1">'Framework - type of developemnt'!$A$1:$G$47</definedName>
  </definedNames>
  <calcPr calcId="191028"/>
  <customWorkbookViews>
    <customWorkbookView name="George Beane - Personal View" guid="{0FBBB62D-B93A-41D2-B42E-4F9D2AECD54F}" mergeInterval="0" personalView="1" maximized="1" xWindow="1912" yWindow="-8" windowWidth="1936" windowHeight="1056" activeSheetId="3" showComments="commIndAndComment"/>
    <customWorkbookView name="Will Newton - Personal View" guid="{862ED487-096C-4476-A6C2-036B52CB8789}" mergeInterval="0" personalView="1" xWindow="-76" yWindow="18" windowWidth="1939" windowHeight="101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7" l="1"/>
  <c r="I46" i="17"/>
  <c r="I49" i="17"/>
  <c r="I43" i="17"/>
  <c r="I40" i="17"/>
  <c r="I37" i="17"/>
  <c r="I34" i="17"/>
  <c r="I31" i="17"/>
  <c r="I28" i="17"/>
  <c r="I25" i="17"/>
  <c r="I22" i="17"/>
  <c r="I19" i="17"/>
  <c r="I16" i="17"/>
  <c r="I13" i="17"/>
  <c r="I10" i="17"/>
  <c r="I7" i="17"/>
  <c r="F17" i="4" l="1"/>
  <c r="F16" i="4"/>
  <c r="F15" i="4"/>
  <c r="F14" i="4"/>
  <c r="F13" i="4"/>
  <c r="F12" i="4"/>
  <c r="F11" i="4"/>
  <c r="F10" i="4"/>
  <c r="F9" i="4"/>
  <c r="F8" i="4"/>
  <c r="F7" i="4"/>
  <c r="F6" i="4"/>
  <c r="F5" i="4"/>
  <c r="F4" i="4"/>
  <c r="F3" i="4"/>
  <c r="G6" i="4" l="1"/>
  <c r="G3" i="4"/>
  <c r="G15" i="4"/>
  <c r="G12" i="4"/>
  <c r="G9" i="4"/>
</calcChain>
</file>

<file path=xl/sharedStrings.xml><?xml version="1.0" encoding="utf-8"?>
<sst xmlns="http://schemas.openxmlformats.org/spreadsheetml/2006/main" count="445" uniqueCount="331">
  <si>
    <t>Proximity of Care Framework</t>
  </si>
  <si>
    <r>
      <rPr>
        <b/>
        <sz val="11"/>
        <color theme="7" tint="-0.249977111117893"/>
        <rFont val="Calibri"/>
        <family val="2"/>
        <scheme val="minor"/>
      </rPr>
      <t>Protection</t>
    </r>
    <r>
      <rPr>
        <sz val="11"/>
        <color theme="1"/>
        <rFont val="Calibri"/>
        <family val="2"/>
        <scheme val="minor"/>
      </rPr>
      <t xml:space="preserve">
</t>
    </r>
    <r>
      <rPr>
        <i/>
        <sz val="11"/>
        <color theme="7" tint="-0.249977111117893"/>
        <rFont val="Calibri"/>
        <family val="2"/>
        <scheme val="minor"/>
      </rPr>
      <t>Safe &amp; Secure Environment</t>
    </r>
    <r>
      <rPr>
        <sz val="11"/>
        <color theme="1"/>
        <rFont val="Calibri"/>
        <family val="2"/>
        <scheme val="minor"/>
      </rPr>
      <t xml:space="preserve">
This dimension considers factors that contribute to a safe and secure environment for young children and their caregivers, determining how to manage risks, mitigate hazards and increase safety and inclusivity. It also details how to improve the perception of safety and security that caregivers experience and behaviours that influence their caregiving practices.  
The </t>
    </r>
    <r>
      <rPr>
        <sz val="11"/>
        <color theme="7" tint="-0.249977111117893"/>
        <rFont val="Calibri"/>
        <family val="2"/>
        <scheme val="minor"/>
      </rPr>
      <t>Goals</t>
    </r>
    <r>
      <rPr>
        <sz val="11"/>
        <color theme="1"/>
        <rFont val="Calibri"/>
        <family val="2"/>
        <scheme val="minor"/>
      </rPr>
      <t xml:space="preserve"> underlying this dimension are:
• Safe and protective home, public buildings and spaces
• A secure and inclusive network of child-friendly spaces and infrastructure
• Improved resilience to climate-related risk factors
• Improved safety and security mechanisms and policy measures
</t>
    </r>
    <r>
      <rPr>
        <b/>
        <sz val="11"/>
        <color theme="5" tint="-0.249977111117893"/>
        <rFont val="Calibri"/>
        <family val="2"/>
        <scheme val="minor"/>
      </rPr>
      <t>Stimulation</t>
    </r>
    <r>
      <rPr>
        <sz val="11"/>
        <color theme="5" tint="-0.249977111117893"/>
        <rFont val="Calibri"/>
        <family val="2"/>
        <scheme val="minor"/>
      </rPr>
      <t xml:space="preserve">
</t>
    </r>
    <r>
      <rPr>
        <i/>
        <sz val="11"/>
        <color theme="5" tint="-0.249977111117893"/>
        <rFont val="Calibri"/>
        <family val="2"/>
        <scheme val="minor"/>
      </rPr>
      <t xml:space="preserve">Nurturing &amp; Playful Environment
</t>
    </r>
    <r>
      <rPr>
        <sz val="11"/>
        <color theme="1"/>
        <rFont val="Calibri"/>
        <family val="2"/>
        <scheme val="minor"/>
      </rPr>
      <t>This dimension considers factors that contribute to a nurturing and playful childhood, addressing how to enhance the quality of children’s interaction with caregivers, peers, other community members, and exploration of the physical space in their home, neighbourhood and city.
The</t>
    </r>
    <r>
      <rPr>
        <sz val="11"/>
        <color theme="8" tint="-0.249977111117893"/>
        <rFont val="Calibri"/>
        <family val="2"/>
        <scheme val="minor"/>
      </rPr>
      <t xml:space="preserve"> </t>
    </r>
    <r>
      <rPr>
        <sz val="11"/>
        <color theme="5" tint="-0.249977111117893"/>
        <rFont val="Calibri"/>
        <family val="2"/>
        <scheme val="minor"/>
      </rPr>
      <t xml:space="preserve">Goals </t>
    </r>
    <r>
      <rPr>
        <sz val="11"/>
        <color theme="1"/>
        <rFont val="Calibri"/>
        <family val="2"/>
        <scheme val="minor"/>
      </rPr>
      <t xml:space="preserve">underlying this dimension are:
• Nurturing and playful home environment
• Age inclusive, playful and accessible network of diverse play spaces and equipment
• Accessible, playful and responsive childcare environment
• Young child and caregiver-friendly streets and transport
</t>
    </r>
  </si>
  <si>
    <r>
      <rPr>
        <b/>
        <sz val="11"/>
        <color theme="8" tint="-0.249977111117893"/>
        <rFont val="Calibri"/>
        <family val="2"/>
        <scheme val="minor"/>
      </rPr>
      <t>Support</t>
    </r>
    <r>
      <rPr>
        <sz val="11"/>
        <color theme="1"/>
        <rFont val="Calibri"/>
        <family val="2"/>
        <scheme val="minor"/>
      </rPr>
      <t xml:space="preserve">
</t>
    </r>
    <r>
      <rPr>
        <sz val="11"/>
        <color theme="8" tint="-0.249977111117893"/>
        <rFont val="Calibri"/>
        <family val="2"/>
        <scheme val="minor"/>
      </rPr>
      <t>Knowledgeable &amp; Enabling Environment</t>
    </r>
    <r>
      <rPr>
        <sz val="11"/>
        <color theme="1"/>
        <rFont val="Calibri"/>
        <family val="2"/>
        <scheme val="minor"/>
      </rPr>
      <t xml:space="preserve">
This dimension considers factors that contribute to a supportive early childhood environment, looking at how to enhance knowledge and support from city authorities, urban and early child development practitioners and community members. Giving children, caregivers and parents a voice in community decision-making and planning is also an important part of this dimension.
The</t>
    </r>
    <r>
      <rPr>
        <sz val="11"/>
        <color theme="8" tint="-0.249977111117893"/>
        <rFont val="Calibri"/>
        <family val="2"/>
        <scheme val="minor"/>
      </rPr>
      <t xml:space="preserve"> Goals</t>
    </r>
    <r>
      <rPr>
        <sz val="11"/>
        <color theme="1"/>
        <rFont val="Calibri"/>
        <family val="2"/>
        <scheme val="minor"/>
      </rPr>
      <t xml:space="preserve"> underlying this dimension are:
• The economy and community supporting families
• City leaders prioritising early childhood development
• Family-friendly city planning and legislation
• Data management and communications that are age and gender sensitive
</t>
    </r>
  </si>
  <si>
    <r>
      <rPr>
        <b/>
        <sz val="16"/>
        <color rgb="FF0070C0"/>
        <rFont val="Calibri"/>
        <family val="2"/>
        <scheme val="minor"/>
      </rPr>
      <t>HOW TO USE IT</t>
    </r>
    <r>
      <rPr>
        <b/>
        <sz val="14"/>
        <color rgb="FF0070C0"/>
        <rFont val="Calibri"/>
        <family val="2"/>
        <scheme val="minor"/>
      </rPr>
      <t xml:space="preserve">
</t>
    </r>
    <r>
      <rPr>
        <b/>
        <sz val="12"/>
        <rFont val="Calibri"/>
        <family val="2"/>
        <scheme val="minor"/>
      </rPr>
      <t xml:space="preserve">The Framework can be used in each phase of the assessment process.
</t>
    </r>
    <r>
      <rPr>
        <sz val="12"/>
        <rFont val="Calibri"/>
        <family val="2"/>
        <scheme val="minor"/>
      </rPr>
      <t xml:space="preserve">
</t>
    </r>
    <r>
      <rPr>
        <b/>
        <sz val="12"/>
        <color rgb="FF0070C0"/>
        <rFont val="Calibri"/>
        <family val="2"/>
        <scheme val="minor"/>
      </rPr>
      <t>+ Desk-based baseline</t>
    </r>
    <r>
      <rPr>
        <b/>
        <sz val="12"/>
        <rFont val="Calibri"/>
        <family val="2"/>
        <scheme val="minor"/>
      </rPr>
      <t xml:space="preserve">
</t>
    </r>
    <r>
      <rPr>
        <sz val="12"/>
        <rFont val="Calibri"/>
        <family val="2"/>
        <scheme val="minor"/>
      </rPr>
      <t xml:space="preserve">This is the initial step for understanding the location and community in focus, identifying key issues affecting early childhood development, and developing a database of key local stakeholders to engage. The Framework can guide the compilation of relevant secondary data and maps, generate a preliminary understanding of the site, and identify the key issues affecting early childhood development. 
</t>
    </r>
    <r>
      <rPr>
        <b/>
        <sz val="12"/>
        <color rgb="FF0070C0"/>
        <rFont val="Calibri"/>
        <family val="2"/>
        <scheme val="minor"/>
      </rPr>
      <t>+ Site Visit</t>
    </r>
    <r>
      <rPr>
        <b/>
        <sz val="12"/>
        <rFont val="Calibri"/>
        <family val="2"/>
        <scheme val="minor"/>
      </rPr>
      <t xml:space="preserve">
</t>
    </r>
    <r>
      <rPr>
        <sz val="12"/>
        <rFont val="Calibri"/>
        <family val="2"/>
        <scheme val="minor"/>
      </rPr>
      <t>This is an essential step to validate the desktop analysis, and to collect additional data to better understand early childhood challenges and opportunities in the selected site. The Framework can guide the compilation of relevant primary data, undertake a spatial analysis, and prioritise data to be collected as part of the engagement activities.</t>
    </r>
    <r>
      <rPr>
        <b/>
        <sz val="12"/>
        <color theme="1"/>
        <rFont val="Calibri"/>
        <family val="2"/>
        <scheme val="minor"/>
      </rPr>
      <t xml:space="preserve">
</t>
    </r>
  </si>
  <si>
    <r>
      <rPr>
        <sz val="12"/>
        <rFont val="Calibri"/>
        <family val="2"/>
        <scheme val="minor"/>
      </rPr>
      <t xml:space="preserve">
</t>
    </r>
    <r>
      <rPr>
        <b/>
        <sz val="12"/>
        <color rgb="FF0070C0"/>
        <rFont val="Calibri"/>
        <family val="2"/>
        <scheme val="minor"/>
      </rPr>
      <t xml:space="preserve">+ Stakeholder engagement and consultation
</t>
    </r>
    <r>
      <rPr>
        <sz val="12"/>
        <color theme="1"/>
        <rFont val="Calibri"/>
        <family val="2"/>
        <scheme val="minor"/>
      </rPr>
      <t xml:space="preserve">The engagement with different stakeholders, including children, their caregivers, pregnant women, local authorities, practitioners and community members is essential to understand user experience, their perceptions and aspirations for the study area. The Framework can guide the compilation of relevant secondary data through the engagement of different stakeholders. </t>
    </r>
    <r>
      <rPr>
        <b/>
        <sz val="12"/>
        <color theme="1"/>
        <rFont val="Calibri"/>
        <family val="2"/>
        <scheme val="minor"/>
      </rPr>
      <t xml:space="preserve">
</t>
    </r>
    <r>
      <rPr>
        <b/>
        <sz val="12"/>
        <rFont val="Calibri"/>
        <family val="2"/>
        <scheme val="minor"/>
      </rPr>
      <t xml:space="preserve">
</t>
    </r>
    <r>
      <rPr>
        <b/>
        <sz val="12"/>
        <color rgb="FF0070C0"/>
        <rFont val="Calibri"/>
        <family val="2"/>
        <scheme val="minor"/>
      </rPr>
      <t xml:space="preserve">+ Measuring impact
</t>
    </r>
    <r>
      <rPr>
        <sz val="12"/>
        <color theme="1"/>
        <rFont val="Calibri"/>
        <family val="2"/>
        <scheme val="minor"/>
      </rPr>
      <t xml:space="preserve">Data gathered in the assessment, set out an understanding of the study site and beneficiaries, and the existing opportunities and constraints for early childhood development. The Framework can be used to assess and deliver a consistent evaluation of the factors that influence early childhood development within the site. The Framework uses scores ranging between 1 and 5 to indicate how poorly or well a community performs against each indicator, where 1 indicates “least desired performance” and 5 indicates “desired performance”.  A consolidated score by goals is presented to enable users to analyse results and assess the performance of the site against benchmarks.
</t>
    </r>
    <r>
      <rPr>
        <b/>
        <sz val="12"/>
        <color rgb="FF0070C0"/>
        <rFont val="Calibri"/>
        <family val="2"/>
        <scheme val="minor"/>
      </rPr>
      <t xml:space="preserve">
A set of supporting tools are available in the Proximity of Care Design Guide to collect primary data, undertake a spatial analysis, and prioritise data to be collected as part of the engagement activities. 
</t>
    </r>
    <r>
      <rPr>
        <b/>
        <sz val="12"/>
        <rFont val="Calibri"/>
        <family val="2"/>
        <scheme val="minor"/>
      </rPr>
      <t xml:space="preserve">
</t>
    </r>
  </si>
  <si>
    <r>
      <t xml:space="preserve">DIMENSIONS
</t>
    </r>
    <r>
      <rPr>
        <b/>
        <sz val="11"/>
        <color theme="1"/>
        <rFont val="Calibri"/>
        <family val="2"/>
        <scheme val="minor"/>
      </rPr>
      <t xml:space="preserve">
Priorities for beneficiaries' wellbeing and optimal development
</t>
    </r>
  </si>
  <si>
    <r>
      <t xml:space="preserve">GOALS
</t>
    </r>
    <r>
      <rPr>
        <b/>
        <sz val="11"/>
        <color theme="1"/>
        <rFont val="Calibri"/>
        <family val="2"/>
        <scheme val="minor"/>
      </rPr>
      <t xml:space="preserve">
What needs to be achieved to create child- and family friendly places  </t>
    </r>
  </si>
  <si>
    <r>
      <t xml:space="preserve">FACTORS 
</t>
    </r>
    <r>
      <rPr>
        <b/>
        <sz val="11"/>
        <color theme="1"/>
        <rFont val="Calibri"/>
        <family val="2"/>
        <scheme val="minor"/>
      </rPr>
      <t xml:space="preserve">
Areas / sectors where aspects of a child- and family friendly place can be observed</t>
    </r>
  </si>
  <si>
    <t>Qualitative Benchmarks at factor level
[What good looks like]</t>
  </si>
  <si>
    <t>Score each factor between 1 (desired performance); to 5 (least desired performance)</t>
  </si>
  <si>
    <t>Consolidated performance per goal</t>
  </si>
  <si>
    <r>
      <rPr>
        <b/>
        <sz val="11"/>
        <color theme="1"/>
        <rFont val="Calibri"/>
        <family val="2"/>
        <scheme val="minor"/>
      </rPr>
      <t xml:space="preserve">CONTEXT
</t>
    </r>
    <r>
      <rPr>
        <sz val="10"/>
        <color theme="1"/>
        <rFont val="Calibri"/>
        <family val="2"/>
        <scheme val="minor"/>
      </rPr>
      <t>Context information includes spatial and demographics data  to identify baseline conditions</t>
    </r>
    <r>
      <rPr>
        <b/>
        <sz val="10"/>
        <color theme="1"/>
        <rFont val="Calibri"/>
        <family val="2"/>
        <scheme val="minor"/>
      </rPr>
      <t xml:space="preserve">
</t>
    </r>
  </si>
  <si>
    <t>Understanding the Context</t>
  </si>
  <si>
    <t>0.0.1</t>
  </si>
  <si>
    <t xml:space="preserve">Spatial &amp; Demographics Data, including location of study area, administrative division, geographic/spatial growth, site topography, population growth and composition
</t>
  </si>
  <si>
    <r>
      <rPr>
        <b/>
        <sz val="12"/>
        <color theme="1"/>
        <rFont val="Calibri"/>
        <family val="2"/>
        <scheme val="minor"/>
      </rPr>
      <t xml:space="preserve">HEALTH
</t>
    </r>
    <r>
      <rPr>
        <b/>
        <i/>
        <sz val="12"/>
        <color theme="1"/>
        <rFont val="Calibri"/>
        <family val="2"/>
        <scheme val="minor"/>
      </rPr>
      <t>Healthy &amp; Enriching Environment</t>
    </r>
    <r>
      <rPr>
        <b/>
        <sz val="12"/>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This dimension considers those factors that contribute to a healthy and enriching environment for optimal early childhood development, examining how to improve physical, mental, and emotional health and support cognitive development among young children, their caregivers, and pregnant women.
At the </t>
    </r>
    <r>
      <rPr>
        <b/>
        <sz val="10"/>
        <color theme="1"/>
        <rFont val="Calibri"/>
        <family val="2"/>
        <scheme val="minor"/>
      </rPr>
      <t>household level</t>
    </r>
    <r>
      <rPr>
        <sz val="10"/>
        <color theme="1"/>
        <rFont val="Calibri"/>
        <family val="2"/>
        <scheme val="minor"/>
      </rPr>
      <t xml:space="preserve">, a healthy and enriching environment depends upon access to clean water, sanitation and waste disposal systems. Appropriate nutrition should be affordable and available for pregnant women, children and caregivers; hygiene practices and habits are in place; and healthcare services must be accessible to all. 
At the </t>
    </r>
    <r>
      <rPr>
        <b/>
        <sz val="10"/>
        <color theme="1"/>
        <rFont val="Calibri"/>
        <family val="2"/>
        <scheme val="minor"/>
      </rPr>
      <t>neighbourhood level</t>
    </r>
    <r>
      <rPr>
        <sz val="10"/>
        <color theme="1"/>
        <rFont val="Calibri"/>
        <family val="2"/>
        <scheme val="minor"/>
      </rPr>
      <t>, good air quality, low noise levels and clean waste-free neighbourhood are as important as accessible green space, reliable access to diverse, age-appropriate affordable sources of nutrition, and opportunities for physical exercising, exploration and play. Caregivers should have access to health prevention and support programmes. Health programmes for children should be close  to home, in appropriate facilities. 
At the</t>
    </r>
    <r>
      <rPr>
        <b/>
        <sz val="10"/>
        <color theme="1"/>
        <rFont val="Calibri"/>
        <family val="2"/>
        <scheme val="minor"/>
      </rPr>
      <t xml:space="preserve"> city level,</t>
    </r>
    <r>
      <rPr>
        <sz val="10"/>
        <color theme="1"/>
        <rFont val="Calibri"/>
        <family val="2"/>
        <scheme val="minor"/>
      </rPr>
      <t xml:space="preserve"> accessible and affordable child-focused healthcare facilities and programmes, are as important as proper water and sanitation systems distribution and citywide pre-natal and hygiene education. There should be policies or programmes that ensure there is enough tree coverage and green spaces within the city that helps filtering the air and mitigate noise pollution, among other health-related services, programmes and actions
</t>
    </r>
  </si>
  <si>
    <t>1.1.1</t>
  </si>
  <si>
    <t xml:space="preserve">Provision of reliable, safe, child-sensitive, accessible and affordable water and sanitation facilities 
</t>
  </si>
  <si>
    <t xml:space="preserve">Water and sanitation facilities are reliable and physically available at or safely accessible within a reasonable distance from home at all times of day or night, and at pre-school and school facilities. They do not present physical and/or social barriers (gender or age related), and child-specific safety affordances are included in the design. If a paid service, it is within the means of family members. These facilities are under regular maintenance and renovation keeps the system working properly, especially during raining sessions. 
</t>
  </si>
  <si>
    <t>1.1.2</t>
  </si>
  <si>
    <t xml:space="preserve">Presence of reliable drainage and sewerage system
</t>
  </si>
  <si>
    <t xml:space="preserve">A reliable drainage system is present throughout the neighbourhood. Excess water  does not affect private or public assets, and flooding is prevented via a sound drainage system which is under regular maintenance and renovation.
</t>
  </si>
  <si>
    <t>1.1.3</t>
  </si>
  <si>
    <t xml:space="preserve">Reliable, accessible and affordable solid waste disposal and management services
</t>
  </si>
  <si>
    <t xml:space="preserve">Affordable and effective solid waste management (SWM) services are provided by government authorities, or community groups. Government implements impactful campaigns to promote and create awareness on the importance and benefits of effective SWM disposal and recycling. Waste management habits (including recycle and composting) are practiced at home. Waste disposal is consistently available at or near home, and safely accessible at all times of day or night. There are no physical and/or social barriers (gender- or age related) to access waste disposal facilities. 
</t>
  </si>
  <si>
    <t>1.2.1</t>
  </si>
  <si>
    <t xml:space="preserve">Availability of reliable, accessible and affordable pre-natal healthcare facilities &amp; services
</t>
  </si>
  <si>
    <t xml:space="preserve">Prenatal healthcare facilities and services are available as an in-home or local service, and are accessible, without physical or social barriers. Prenatal healthcare services are provided, including at least 4 prenatal health visits, and are affordable for families and individuals regardless of class, affiliation, or formality. Emergency prenatal care is available at sufficient distribution and is accessible. 
</t>
  </si>
  <si>
    <t>1.2.2</t>
  </si>
  <si>
    <t xml:space="preserve">Availability of reliable, accessible and affordable paediatric healthcare facilities &amp; services
</t>
  </si>
  <si>
    <t xml:space="preserve">Paediatric healthcare facilities and services are available as an in-home or local service, and are accessible, without physical or social barriers. Paedistric healthcare services are affordable for families and individuals regardless of class, affiliation, or formality. Paediatric prenatal care is available at sufficient distribution and accessible. </t>
  </si>
  <si>
    <t>1.2.3</t>
  </si>
  <si>
    <t xml:space="preserve">Measures and services to promote child-and caregivers focused healthy habits and support programmes in the community
</t>
  </si>
  <si>
    <t xml:space="preserve">Programmes, services and initiatives regarding healthy habits take into account prenatal care, early childhood development, holistic caregiver/parental prevention, and support  regular check-ups at dedicated child clinics and education facilities. Good hygiene and healthy habits are  practiced at home and at pre-school to keep children, pregnant women and caregivers healthy, including clean spaces and educational assets.
</t>
  </si>
  <si>
    <t>1.3.1</t>
  </si>
  <si>
    <t xml:space="preserve">Access to secure, affordable &amp; appropriate nutrition for children, pregnant women, and caregivers
</t>
  </si>
  <si>
    <t xml:space="preserve">Pregnant women and caregivers have reliable access to varied, sufficient nutrition without physical, economic, or social barriers. Appropriate calorie intake and nutrition for children is accessible by and affordable for caregivers. </t>
  </si>
  <si>
    <t>1.3.2</t>
  </si>
  <si>
    <t xml:space="preserve">Availability of education resources for and practice of optimal nutrition for pregnant women and children, including for breastfeeding habits
</t>
  </si>
  <si>
    <t>Pregnant women have access to education about optimal nutrition. Women practice optimal breastfeeding habits, especially during the first six month of infants. Breastfeeding is supported by education programmes and policy, and there are adequate public facilities for safe breastfeeding without physical or social barriers to access.</t>
  </si>
  <si>
    <t>1.3.3</t>
  </si>
  <si>
    <t xml:space="preserve">Policy and mechanisms to ensure availability and distribution of nutritious and diverse food </t>
  </si>
  <si>
    <t xml:space="preserve">There are no physical, economic, or social barriers to adequate food for a variety of age ranges, and nutrition programmes are delivered through the community or educational assets regardless of class, affiliation or formality. Space to cultivate, buy or trade food is provided within or near the neighbourhood / community. </t>
  </si>
  <si>
    <t>Healthy &amp; green environment</t>
  </si>
  <si>
    <t>1.4.1</t>
  </si>
  <si>
    <t>Sufficient coverage of well-maintained trees and green spaces</t>
  </si>
  <si>
    <t xml:space="preserve">Tree and green coverage encompass more than 15% of the neighbourhood's area, and is equally distributed to accommodate all inhabitants regardless of class, affiliation or formality. Tree and green spaces are well-maintained and well-lit. </t>
  </si>
  <si>
    <t>1.4.2</t>
  </si>
  <si>
    <t>Policy measures and community mechanisms to ensure healthy air quality</t>
  </si>
  <si>
    <t xml:space="preserve">Air pollution mitigation measures are implemented in the neighbourhood, and encompass all inhabitants regardless of class, affiliation or formality. RSPM (Respirable Suspended Particulate Matter - Size less than 10 microns), is between 0 - 40 within the neighbourhood. City officials and community understand importance of green space and tree coverage to mental health of inhabitants and for reducing air pollution. </t>
  </si>
  <si>
    <t>1.4.3</t>
  </si>
  <si>
    <t>Policy measures and community mechanisms to ensure healthy noise standards</t>
  </si>
  <si>
    <t xml:space="preserve">Noise pollution reduction schemes are implemented in the neighbourhood and encompass all inhabitants regardless of class, affiliation or formality. Community has developed and enforced noise-reduction strategies such as traffic calming and quiet hours, with buy-in from community members. </t>
  </si>
  <si>
    <r>
      <rPr>
        <b/>
        <sz val="11"/>
        <rFont val="Calibri"/>
        <family val="2"/>
        <scheme val="minor"/>
      </rPr>
      <t xml:space="preserve">PROTECTION
</t>
    </r>
    <r>
      <rPr>
        <b/>
        <i/>
        <sz val="11"/>
        <rFont val="Calibri"/>
        <family val="2"/>
        <scheme val="minor"/>
      </rPr>
      <t xml:space="preserve">Safe &amp; Secure Environment
</t>
    </r>
    <r>
      <rPr>
        <sz val="10"/>
        <rFont val="Calibri"/>
        <family val="2"/>
        <scheme val="minor"/>
      </rPr>
      <t xml:space="preserve">
This dimension considers those factors that contribute to a safe and secure environment for optimal early childhood development, determining how to reduce risks, mitigate hazards and increase safety for children, and improve caregivers’ perception and experience of safety and security.
At the </t>
    </r>
    <r>
      <rPr>
        <b/>
        <sz val="10"/>
        <rFont val="Calibri"/>
        <family val="2"/>
        <scheme val="minor"/>
      </rPr>
      <t>household level</t>
    </r>
    <r>
      <rPr>
        <sz val="10"/>
        <rFont val="Calibri"/>
        <family val="2"/>
        <scheme val="minor"/>
      </rPr>
      <t xml:space="preserve">, protection takes the form of an accident-resilient dwelling surrounded by safe physical environment, where the young child can receive nurturing, positive care from caregivers, free from toxic stress or domestic abuse and violence; inhabitants are secured against potential evictions. The shelter is safe, quiet, well-ventilated, solidly constructed and free from overcrowding.
At the </t>
    </r>
    <r>
      <rPr>
        <b/>
        <sz val="10"/>
        <rFont val="Calibri"/>
        <family val="2"/>
        <scheme val="minor"/>
      </rPr>
      <t>neighbourhood level,</t>
    </r>
    <r>
      <rPr>
        <sz val="10"/>
        <rFont val="Calibri"/>
        <family val="2"/>
        <scheme val="minor"/>
      </rPr>
      <t xml:space="preserve"> protection and security are enhanced by safe, clean, well-lit public areas and streets, child and gender-sensitive public infrastructure, and social protection. There are mechanisms in place to prevent crime, and the community has effective mechanisms in place to protect from violence, along with risk reduction programmes (from climate and human hazards).
At the</t>
    </r>
    <r>
      <rPr>
        <b/>
        <sz val="10"/>
        <rFont val="Calibri"/>
        <family val="2"/>
        <scheme val="minor"/>
      </rPr>
      <t xml:space="preserve"> city level</t>
    </r>
    <r>
      <rPr>
        <sz val="10"/>
        <rFont val="Calibri"/>
        <family val="2"/>
        <scheme val="minor"/>
      </rPr>
      <t xml:space="preserve">, governance can ensure protection and security through a humane justice system, policies towards informal settlements, eviction-protection measures, and by funding and supporting community- and city-level programmes to reduce crime and domestic violence. Actions and assessments help mitigate risk against climate- and human-led disasters, with presence of effective emergency services.
</t>
    </r>
  </si>
  <si>
    <t>Secure and protective home</t>
  </si>
  <si>
    <t>2.1.1</t>
  </si>
  <si>
    <t>Safe home environment, resilient to natural and man-made hazards</t>
  </si>
  <si>
    <t xml:space="preserve">Home environment is a secure and safe space. Shelter is solidly constructed from non-hazardous materials, provides sufficient protection from weather and temperature extremes; has sufficient space, light and ventilation; and provides quiet, private area for caregiver and child. Heating, cooking, and power systems are safe, pollution-free and accident-resilient. Dwellers are secured against potential evictions, and options exist to secure land tenure for all inhabitants. </t>
  </si>
  <si>
    <t>2.1.2</t>
  </si>
  <si>
    <t>Presence of protective and reliable network of support for caregivers</t>
  </si>
  <si>
    <t xml:space="preserve">Protective alternate caregivers are available for childcare, either vetted individuals or certified group/creche settings. They are accountable to parents/primary caregivers or community; are paid a sufficient wage; are trained and motivated to provide early chidlhood supportive care. </t>
  </si>
  <si>
    <t>2.1.3</t>
  </si>
  <si>
    <t>Mechanisms for enhanced protection from violence and abuse against children</t>
  </si>
  <si>
    <t>An effective legal system that protect children from potential abuse or violence is in place, including effective and accessible mechanisms to protect and prevent abuse against them. Caregivers are aware of and understand these mechanisms, and existing protocols, and education campaigns are available.</t>
  </si>
  <si>
    <t>Secure and inclusive network of child-friendly spaces and infrastructure</t>
  </si>
  <si>
    <t>2.2.1</t>
  </si>
  <si>
    <t xml:space="preserve">Provision of safe public and green spaces connected through safe routes </t>
  </si>
  <si>
    <t>Public spaces, green areas, and play spaces are safe and connected to households through safe routes, which encourage active mobility (walking, running, cycling, scootering, skating, etc). State of roads is adequate, with plane surface allowing use of wheeled devices. Street area is equipped with adequate lighting facilities.</t>
  </si>
  <si>
    <t>2.2.2</t>
  </si>
  <si>
    <t xml:space="preserve">Provision of safe and child-sensitive infrastructure and facilities </t>
  </si>
  <si>
    <t>Public and private infrastructure and facilities include functional affordances for pregnant women, mothers and young children, including accessible bathrooms, diaper changing areas, and breastfeeding spaces both in public and private spaces. More than 50% of routes do have provision for resting points (i.e. benches).</t>
  </si>
  <si>
    <t>2.2.3</t>
  </si>
  <si>
    <t>Presence of inclusive amenities and activities for pregnant women and caregivers</t>
  </si>
  <si>
    <t>Presence of a range of diverse services and amenities for pregnant women and caregivers, that allow children to access different type of play and develop diverse abilities.</t>
  </si>
  <si>
    <t>Improved climate &amp; risk resilience</t>
  </si>
  <si>
    <t>2.3.1</t>
  </si>
  <si>
    <t>Presence of hazards and climate risks in the area</t>
  </si>
  <si>
    <t xml:space="preserve">Climate risks are minimal. Hazard events such are flooding, earthquakes, droughts or storms rarely affect the study area and/or have limited negative impact on local residents. </t>
  </si>
  <si>
    <t>2.3.2</t>
  </si>
  <si>
    <t>Child-focused risk assessment and post-disaster management plans are in place</t>
  </si>
  <si>
    <t>Emergency responses are well-planned at city and neighbourhood levels, with clear roles to effectively act and communicate actions following a potential disaster. Assessment data informs emergency, climate and hazards resilient adaptation and mitigation plans. Enforceable planning and building controls consider children's vulnerability and exposure to hazards.</t>
  </si>
  <si>
    <t>2.3.3</t>
  </si>
  <si>
    <t xml:space="preserve">Mechanisms and clear communication to ensure effective accident prevention and emergency response </t>
  </si>
  <si>
    <t xml:space="preserve">An Early Warning System and education campaigns are in place for ensuring everyone is aware of emergencies in a timely manner. City can rely upon trained teams for a timely and effective, emergency response in case of an unexpected natural or man-made accident or major event. There are plans and devices for fire evacuation. </t>
  </si>
  <si>
    <t>Improved security</t>
  </si>
  <si>
    <t>2.4.1</t>
  </si>
  <si>
    <t>Effective justice and safeguarding systems to protect from crime and violence</t>
  </si>
  <si>
    <t xml:space="preserve">Crime and violence prevention/safeguarding measures and education programmes are available and include all inhabitants, regardless of class, affiliation or formality. City provides adequate police/security preventions and response, to protect from crime, violence and abuse. </t>
  </si>
  <si>
    <t>2.4.2</t>
  </si>
  <si>
    <t xml:space="preserve">Mechanisms for enhanced security in public spaces </t>
  </si>
  <si>
    <t>Presence of policy and programmes to enhance security in public spaces. Public spaces have passive methods of surveillance, with active frontages, well-lit areas, clear visual links and sight lines within the neighbourhood. Urban furniture and rest areas provide safe sightlines for caregivers &amp; play access for children, without physical or social barriers to access. Public play equipment is well maintained, and materials are in safe state ensuring children security.</t>
  </si>
  <si>
    <t>2.4.3</t>
  </si>
  <si>
    <t>Mechanisms for enhanced security in roads and public transportation</t>
  </si>
  <si>
    <t xml:space="preserve">Planning policy include urban design principles to enhance security in roads and transportation. </t>
  </si>
  <si>
    <r>
      <rPr>
        <b/>
        <sz val="11"/>
        <rFont val="Calibri"/>
        <family val="2"/>
        <scheme val="minor"/>
      </rPr>
      <t xml:space="preserve">STIMULATION
</t>
    </r>
    <r>
      <rPr>
        <b/>
        <i/>
        <sz val="11"/>
        <rFont val="Calibri"/>
        <family val="2"/>
        <scheme val="minor"/>
      </rPr>
      <t>Nurturing &amp; Playful Environment</t>
    </r>
    <r>
      <rPr>
        <b/>
        <sz val="11"/>
        <rFont val="Calibri"/>
        <family val="2"/>
        <scheme val="minor"/>
      </rPr>
      <t xml:space="preserve">
</t>
    </r>
    <r>
      <rPr>
        <b/>
        <sz val="10"/>
        <color rgb="FFFF0000"/>
        <rFont val="Calibri"/>
        <family val="2"/>
        <scheme val="minor"/>
      </rPr>
      <t xml:space="preserve">
</t>
    </r>
    <r>
      <rPr>
        <sz val="10"/>
        <rFont val="Calibri"/>
        <family val="2"/>
        <scheme val="minor"/>
      </rPr>
      <t xml:space="preserve">This dimension considers those factors that contribute to a nurturing and stimulating environment for optimal early childhood development, addressing how to enhance the quality of children’s interaction with caregivers, peers, other adults, and the physical space around them.
At the </t>
    </r>
    <r>
      <rPr>
        <b/>
        <sz val="10"/>
        <rFont val="Calibri"/>
        <family val="2"/>
        <scheme val="minor"/>
      </rPr>
      <t>household leve</t>
    </r>
    <r>
      <rPr>
        <sz val="10"/>
        <rFont val="Calibri"/>
        <family val="2"/>
        <scheme val="minor"/>
      </rPr>
      <t>l, nurturing, positive relationships are key for children’s development. The house should have adequate equipment and space (indoor and outdoor) to engage in unstructured, challenging play; caregivers should have enough time to engage with children, and to balance their households’ routines.
At the</t>
    </r>
    <r>
      <rPr>
        <b/>
        <sz val="10"/>
        <rFont val="Calibri"/>
        <family val="2"/>
        <scheme val="minor"/>
      </rPr>
      <t xml:space="preserve"> neighbourhood level</t>
    </r>
    <r>
      <rPr>
        <sz val="10"/>
        <rFont val="Calibri"/>
        <family val="2"/>
        <scheme val="minor"/>
      </rPr>
      <t xml:space="preserve">, provision of safe and stimulating play areas, public spaces that encourage spontaneity and neighbour interaction, green spaces and well-maintained facilities with age-appropriate equipment and space both for children and caregivers, are key elements. There is a network of streets and safe sidewalks actively used as public space and for active mobility.
At the </t>
    </r>
    <r>
      <rPr>
        <b/>
        <sz val="10"/>
        <rFont val="Calibri"/>
        <family val="2"/>
        <scheme val="minor"/>
      </rPr>
      <t>city level,</t>
    </r>
    <r>
      <rPr>
        <sz val="10"/>
        <rFont val="Calibri"/>
        <family val="2"/>
        <scheme val="minor"/>
      </rPr>
      <t xml:space="preserve"> provision of policies and budget for quality, stimulating city-wide public childcare and pre-school programmes. Building, monitoring, and maintenance of public spaces, green areas and play spaces should be ensured by city operational teams. City recognises importance of road safety and traffic reduction measures.
</t>
    </r>
  </si>
  <si>
    <t>Nurturing &amp; stimulating  household environment</t>
  </si>
  <si>
    <t>3.1.1</t>
  </si>
  <si>
    <t>Availability of trustworthy, reliable and nurturing caregivers at all times</t>
  </si>
  <si>
    <t xml:space="preserve">Trustworthy caregivers are present and reliably available to young children at all times. They have adequate skills for infant care (e.g. new-born care, hygiene, food and nutrition, learning activities, role of parenting), and are aware of the importance of quality interaction and play with their children. They can spend quality time with children regularly, and have a good home-work blend balance. Their employer promotes family time and support as part of their policy. </t>
  </si>
  <si>
    <t>3.1.2</t>
  </si>
  <si>
    <t>Presence in the house of adequate indoor and outdoor spaces for safe, unstructured play and exploration</t>
  </si>
  <si>
    <t>The house offers adequate space for the child to freely move and explore and play, with safe access to outdoor clean environment for the child to explore. Children have enough time and diverse opportunities for unstructured and independent play. Peers / friends come home from time to time to play.</t>
  </si>
  <si>
    <t>3.1.3</t>
  </si>
  <si>
    <t>Presence of adequate equipment and toys to encourage diverse play modes</t>
  </si>
  <si>
    <t>Diverse types of materials, toys and books are available for children to interact with and develop different skills. The stimulation available is varied and age-appropriate. The child is able to alternate between different play modes during the day.</t>
  </si>
  <si>
    <t>Stimulating and accessible network of diverse play spaces and equipment</t>
  </si>
  <si>
    <t>3.2.1</t>
  </si>
  <si>
    <t>Presence of accessible and stimulating public spaces, green areas, and play spaces (indoor and outdoor)</t>
  </si>
  <si>
    <t>Public spaces (indoor and outdoor), green areas, and play spaces are safe, well-lit, well-maintained and free from environmental, physical and social hazards. These areas are available to all residents without social or physical barriers to access, including for children with disabilities and caregivers with strollers. These spaces are clean and children are safe from contamination / rubbish; and they are maintained in a daily basis by the municipality or community groups.</t>
  </si>
  <si>
    <t>3.2.2</t>
  </si>
  <si>
    <t>Public spaces, green areas, and play spaces have a high play value with age-appropriate equipment and space for caregivers and children interaction</t>
  </si>
  <si>
    <t xml:space="preserve">Public spaces, green areas, and play spaces have a high play value with age-appropriate equipment and space for caregivers and children interaction. There are play elements that stimulate children to safely explore, climb objects and interact. Public open, green spaces and play areas are well-equipped for caregivers, for their interaction with peers and to interact with and observe children while playing. </t>
  </si>
  <si>
    <t>3.2.3</t>
  </si>
  <si>
    <t>Provision of quality events and activities in public space for spontaneity and interaction</t>
  </si>
  <si>
    <t>There are diverse and frequent events and activities in the neighbourhood or nearby that encourage children’s social interaction, play, stimulation and exploration. Recreational events and activities, when a paid service, are affordable.</t>
  </si>
  <si>
    <t>Accessible, playful and stimulating childcare environment</t>
  </si>
  <si>
    <t>3.3.1</t>
  </si>
  <si>
    <t>Presence of affordable, playful and stimulating childcare facilities</t>
  </si>
  <si>
    <t xml:space="preserve">Presence of affordable childcare facilities and programmes  that ensure all children can attend quality childcare. Diverse safe, secure and affordable creches / preschools / nurseries are available to residents. Childcare programmes ensure that all pre-schools assign enough adequate time for quality play and stimulating interactions as part of their curricula. This includes diverse types of educational activities, structured and unstructured play, and multi-sensorial activities. </t>
  </si>
  <si>
    <t>3.3.2</t>
  </si>
  <si>
    <t>Pre-schools provide safe spaces, both indoor and outdoor, and adequate equipment to encourage diverse play modes, for different age groups and abilities</t>
  </si>
  <si>
    <t>Pre-school provide adequate material, books and toys to encourage diverse play modes, for different age groups and abilities. This includes indoor and outdoor spaces that stimulate children’s exploration and development. Materiality, structure and hazard prevention measures in care facilities meet adequate standards. School teachers are trained to use playful activities as part of their curricula and teaching methods.</t>
  </si>
  <si>
    <t>3.3.3</t>
  </si>
  <si>
    <t>Presence of accessible and affordable playful out-of-school facilities and activities, for different age groups and abilities</t>
  </si>
  <si>
    <t>There is access to affordable options for out-of-school activities for children to play, socialise, and learn, such as cultural activities, stay and play, painting activities, sport for children, public storytelling, children games, child movies. Access to these activities is easy, without any physical, or social barriers. School allow usage of school facilities during non-school hours.</t>
  </si>
  <si>
    <t>Child- and caregiver-friendly streets &amp; mobility</t>
  </si>
  <si>
    <t>3.4.1</t>
  </si>
  <si>
    <t>Presence of child- and caregiver-friendly public transportation options and safe roads encouraging active mobility</t>
  </si>
  <si>
    <t>Availability of affordable, safe, reliable transport systems and options, which are designed to accommodate children's and caregiver's needs (waiting spaces are safe, well-lit and clean; stroller accessibility, sufficient space for children, safety affordances at child level). Public transport routes are well-monitored to ensure appropriate frequency throughout the city, and transport is not overcrowded.</t>
  </si>
  <si>
    <t>3.4.2</t>
  </si>
  <si>
    <t xml:space="preserve">Presence of a network of safe and playful streets that cater to a range of active mobility options </t>
  </si>
  <si>
    <t xml:space="preserve">Presence of a network of streets and sidewalks actively used as public space, and temporary used for activities and programmes. Street furniture and equipment is designed for children to play and explore, and can be used for different activities. Streets and sidewalks are well maintained, clean and in good condition. Roads include pedestrian crossings and sufficient roadside space to walk safely. There are protected bike lanes in more busy roads. Walking is perceived as a safe transport move. Presence of road signage clearly legible for children. </t>
  </si>
  <si>
    <t>3.4.3</t>
  </si>
  <si>
    <t xml:space="preserve">Policy measures and community mechanisms to improve road safety and ensure affordable active mobility options </t>
  </si>
  <si>
    <t xml:space="preserve">City recognises importance of road safety, and implements and enforces regulations to enhance it, including presence of traffic calming measures. Road safety and traffic reduction measures encompass all city inhabitants regardless of class, affiliation or formality. Walking and biking is perceived as a safe transport mode, as there is no risk of suffering accidents or any type of crime. </t>
  </si>
  <si>
    <r>
      <rPr>
        <b/>
        <sz val="11"/>
        <rFont val="Calibri"/>
        <family val="2"/>
        <scheme val="minor"/>
      </rPr>
      <t xml:space="preserve">SUPPORT
</t>
    </r>
    <r>
      <rPr>
        <b/>
        <i/>
        <sz val="11"/>
        <rFont val="Calibri"/>
        <family val="2"/>
        <scheme val="minor"/>
      </rPr>
      <t xml:space="preserve">Knowledgeable &amp; Enabling Environment
</t>
    </r>
    <r>
      <rPr>
        <sz val="10"/>
        <rFont val="Calibri"/>
        <family val="2"/>
        <scheme val="minor"/>
      </rPr>
      <t xml:space="preserve">
This dimension considers those factors that contribute to a knowledgeable and supportive environment for optimal early childhood development, looking at how to enhance knowledge, support from city authorities and community members, and include beneficiaries’ voices in decision-making and planning.
At the </t>
    </r>
    <r>
      <rPr>
        <b/>
        <sz val="10"/>
        <rFont val="Calibri"/>
        <family val="2"/>
        <scheme val="minor"/>
      </rPr>
      <t>household level</t>
    </r>
    <r>
      <rPr>
        <sz val="10"/>
        <rFont val="Calibri"/>
        <family val="2"/>
        <scheme val="minor"/>
      </rPr>
      <t xml:space="preserve">, caregivers should have access to steady sources of income and availability and accessibility of practical, easily understood support information for welfare support, decision-making and participatory programmes, as well as public training professional opportunities.
At the </t>
    </r>
    <r>
      <rPr>
        <b/>
        <sz val="10"/>
        <rFont val="Calibri"/>
        <family val="2"/>
        <scheme val="minor"/>
      </rPr>
      <t>neighbourhood level</t>
    </r>
    <r>
      <rPr>
        <sz val="10"/>
        <rFont val="Calibri"/>
        <family val="2"/>
        <scheme val="minor"/>
      </rPr>
      <t>, caregivers should have access to professional opportunities and ECD learning activities. Community involvement in both child-specific planning and decision-making processes that concern children, all contribute to a child-friendly public realm. 
At the</t>
    </r>
    <r>
      <rPr>
        <b/>
        <sz val="10"/>
        <rFont val="Calibri"/>
        <family val="2"/>
        <scheme val="minor"/>
      </rPr>
      <t xml:space="preserve"> city level, </t>
    </r>
    <r>
      <rPr>
        <sz val="10"/>
        <rFont val="Calibri"/>
        <family val="2"/>
        <scheme val="minor"/>
      </rPr>
      <t xml:space="preserve">support of city leaders on ECD issues is key. Robust and regular citizen input on child-related issues, and encouragement of participatory planning processes can help communities have a greater sense of ownership in decisions and contribute to ECD-friendly urban systems and spaces. Cities should provide and make accessible planning guidelines for play and exploration for practitioners and the wider community. Welfare and social services should be available for all, and updated ECD-related data should be publicly available and effectively communicated to key city stakeholders. </t>
    </r>
  </si>
  <si>
    <t xml:space="preserve">Supportive livelihood and community </t>
  </si>
  <si>
    <t>4.1.1</t>
  </si>
  <si>
    <t>Access to steady sources of income for primary caregivers</t>
  </si>
  <si>
    <t xml:space="preserve">Employment opportunities are available for caregivers to access and balance with caregiving duties. Employment is near home and commuting time is reasonable. Regular and stable income source is secured, and is sufficient for covering household basic need.  </t>
  </si>
  <si>
    <t>4.1.2</t>
  </si>
  <si>
    <t>Availability of mechanisms for enhanced professional opportunities</t>
  </si>
  <si>
    <t xml:space="preserve">Presence of accessible learning opportunities for professional development for caregivers, without any physical, cultural, gender or social barriers to access. Availability of financing mechanisms for professional opportunities. </t>
  </si>
  <si>
    <t>4.1.3</t>
  </si>
  <si>
    <t>Presence of effective civil society organisations and key stakeholders focusing on early-childhood development</t>
  </si>
  <si>
    <t xml:space="preserve">Presence of civil society organisations currently working in the study area on early childhood development issues, including on awareness campaigns. The community understands their rights and how children should be protected against potential threats. Presence of ealy childhood learning and support programmes that focus on several aspects of parents and caregivers, including mental health, educational, social, developmental programmes. These programmes are affordable, and cost doesn't present a barrier. </t>
  </si>
  <si>
    <t>Supportive city leaders</t>
  </si>
  <si>
    <t>4.2.1</t>
  </si>
  <si>
    <t>City leaders advocate for early-childhood development  and allocate adequate city budget to promote infant care, caregivers and pregnant women</t>
  </si>
  <si>
    <t xml:space="preserve">City and community leaders understand the importance of early childhood development and advocate for child's rights as part of their agenda. Consequently, policies and regulation include early childhood topics, with tangible impact. The city budget includes a percentage allocated for child-focused projects, and initiatives to support pregnant women and caregivers. </t>
  </si>
  <si>
    <t>4.2.2</t>
  </si>
  <si>
    <t>Participation of caregivers, children and pregnant women in decision-making and planning</t>
  </si>
  <si>
    <t>Participatory mechanisms are in place to ensure the voice of caregivers and children is taking into account in decision-making and planning. Child-sensitive infrastructure planning &amp; projects engage all inhabitants through effective participatory methods, regardless of class, affiliation or formality.</t>
  </si>
  <si>
    <t>4.2.3</t>
  </si>
  <si>
    <t xml:space="preserve">Availability of welfare and social services programmes for early-childhood development, pregnant women and caregivers </t>
  </si>
  <si>
    <t>The City offers social protection, poverty reduction, welfare, unemployment programmes, which are accessible for all, including people living in informal and refugee settlements. Support programmes exist with strong focus on capacity building and supporting those more vulnerable.</t>
  </si>
  <si>
    <t>Supportive city planning and legislation</t>
  </si>
  <si>
    <t>4.3.1</t>
  </si>
  <si>
    <t>Effective and coordinated, child-friendly regulatory and legislative frameworks</t>
  </si>
  <si>
    <t xml:space="preserve">Legislation, regulatory frameworks and procedures consistently promote and protect the rights of all children and address child-friendly issues. There is an effective coordination across departments (e.g. transportation, parks, education) on child-friendly actions. </t>
  </si>
  <si>
    <t>4.3.2</t>
  </si>
  <si>
    <t>Integrated early-childhood development principles in urban planning</t>
  </si>
  <si>
    <t xml:space="preserve">Early childhood development principles are well-known by practitioners. Presence of non-discriminatory / inclusive policies and urban planning processes which include child-friendly elements. </t>
  </si>
  <si>
    <t>4.3.3</t>
  </si>
  <si>
    <t>Available guidelines that promote child- and family friendly design in cities</t>
  </si>
  <si>
    <t>Presence of official guidance which promotes child- and family friendly design and planning in cities. Presence of professional support for advising the design of child- and family friendly spaces.</t>
  </si>
  <si>
    <t>Supportive data management &amp; communications</t>
  </si>
  <si>
    <t>4.4.1</t>
  </si>
  <si>
    <t>Promoting appropriate channels for enhancing community knowledge and awareness on early childhood development and infant care</t>
  </si>
  <si>
    <t>Promoted interaction channels / platforms are effectively used widely within the city population, and covering the study area. Presence of city-wide channels / platforms to promote interaction, share opinions on relevant issues, participate in decision, and be informed.</t>
  </si>
  <si>
    <t>4.4.2</t>
  </si>
  <si>
    <t>Early childhood development and caregivers-focused communications and advocacy campaigns</t>
  </si>
  <si>
    <t>Promoting appropriate public signage for children’s engagement and community interaction. Neighbours actively use digital platforms to share information and to communicate relevant content to all the community.</t>
  </si>
  <si>
    <t>4.4.3</t>
  </si>
  <si>
    <t>Child-focused city data management and analysis</t>
  </si>
  <si>
    <t>City undertakes ongoing child-focused data management and analysis. Data management and analysis is open and publicly accessible, and is updated frequently.</t>
  </si>
  <si>
    <t>Dashboard</t>
  </si>
  <si>
    <t>Level of effort</t>
  </si>
  <si>
    <t>BENCHMARK [What good looks like]</t>
  </si>
  <si>
    <t>Yes</t>
  </si>
  <si>
    <t>High</t>
  </si>
  <si>
    <t>1 = minimal effort</t>
  </si>
  <si>
    <t>1- low (survive)</t>
  </si>
  <si>
    <t>No</t>
  </si>
  <si>
    <t>Medium</t>
  </si>
  <si>
    <t>2 = some effort</t>
  </si>
  <si>
    <t>2 - average (strive)</t>
  </si>
  <si>
    <t>Low</t>
  </si>
  <si>
    <t>3 = signficant effort</t>
  </si>
  <si>
    <t>3 - high (thrive)</t>
  </si>
  <si>
    <t>4 = this indicator cannot be answered for my study area</t>
  </si>
  <si>
    <t>Theme</t>
  </si>
  <si>
    <t>Sub-Theme</t>
  </si>
  <si>
    <t>Proximity of care</t>
  </si>
  <si>
    <t>Total # of factors</t>
  </si>
  <si>
    <t xml:space="preserve">Household </t>
  </si>
  <si>
    <t>Neighbourhood</t>
  </si>
  <si>
    <t>City</t>
  </si>
  <si>
    <t>HEALTH AND NUTRITION</t>
  </si>
  <si>
    <t>Healthy Environment 
16 factors</t>
  </si>
  <si>
    <t>Nutrition
5 factors</t>
  </si>
  <si>
    <t>Healthcare 
9 factors</t>
  </si>
  <si>
    <t>PROTECTION AND SECURITY</t>
  </si>
  <si>
    <t>Safe spaces 
10 factors</t>
  </si>
  <si>
    <t>Risk reduction 
4 factors</t>
  </si>
  <si>
    <t>-</t>
  </si>
  <si>
    <t>Protective caregivers
3 factors</t>
  </si>
  <si>
    <t>ENGAGEMENT AND PARTICIPATION</t>
  </si>
  <si>
    <t>Engagement with the built environment
6 factors</t>
  </si>
  <si>
    <t>Play and peer engagement 
5 factors</t>
  </si>
  <si>
    <t>Engagement with adults 
11 factors</t>
  </si>
  <si>
    <t>INCOME AND OPPORTUNITY</t>
  </si>
  <si>
    <t>Income</t>
  </si>
  <si>
    <t>Social Support</t>
  </si>
  <si>
    <t>Funding and Financing</t>
  </si>
  <si>
    <t>EDUCATION AND ADVOCACY</t>
  </si>
  <si>
    <t>Knowledge for care
4 factors</t>
  </si>
  <si>
    <t>Child-focused data management
 4 factors</t>
  </si>
  <si>
    <t>Championing ECD
7 factors</t>
  </si>
  <si>
    <t>21 factors</t>
  </si>
  <si>
    <t xml:space="preserve"> 33 factors</t>
  </si>
  <si>
    <t>36 factors</t>
  </si>
  <si>
    <t>Consolidated factors</t>
  </si>
  <si>
    <t>Household  - 21 factors</t>
  </si>
  <si>
    <t>Type of development</t>
  </si>
  <si>
    <t>Neighbourhood - 33 factors</t>
  </si>
  <si>
    <t>City - 36 factors</t>
  </si>
  <si>
    <t>Access to safe water and sanitation at or near home</t>
  </si>
  <si>
    <t>Physical</t>
  </si>
  <si>
    <t>Safe and affordable public amenities for water and sanitation</t>
  </si>
  <si>
    <t>Effective and affordable citywide water and sanitation system</t>
  </si>
  <si>
    <t>Shelter conducive to physical and mental health</t>
  </si>
  <si>
    <t>Access to well managed public spaces near home</t>
  </si>
  <si>
    <t>Multiple</t>
  </si>
  <si>
    <t>Effective citywide waste collection and management system</t>
  </si>
  <si>
    <t xml:space="preserve">Effective waste management practices in the neighbourhood </t>
  </si>
  <si>
    <t>Transport, energy, and planning regulations addressing air quality</t>
  </si>
  <si>
    <t>Cognitive</t>
  </si>
  <si>
    <t>Safe and active mobility in neighbourhood</t>
  </si>
  <si>
    <t>Well-maintained, accessible open spaces throughout the city</t>
  </si>
  <si>
    <t>Socio-Emotional</t>
  </si>
  <si>
    <t>Good air quality in the neighbourhood</t>
  </si>
  <si>
    <t>Enhancing coverage of trees and green spaces</t>
  </si>
  <si>
    <t>Low noise level within the neighbourhood</t>
  </si>
  <si>
    <t>Child-friendly/child-sensitive public infrastructure planning</t>
  </si>
  <si>
    <t>Humane policies towards informal settlements</t>
  </si>
  <si>
    <t>Noise reduction regulations in primarily residential areas</t>
  </si>
  <si>
    <t>Exclusive breastfeeding in the first six months</t>
  </si>
  <si>
    <t>Community or preschool meal programmes that provide nutritious food</t>
  </si>
  <si>
    <t>Ensuring food security</t>
  </si>
  <si>
    <t>Sufficient, affordable, and appropriate nutrition for infants</t>
  </si>
  <si>
    <t>Reliable access to nutritious food in the neighbourhood</t>
  </si>
  <si>
    <t>Access to healthcare for girls and mothers to be</t>
  </si>
  <si>
    <t>Access to pediatric care</t>
  </si>
  <si>
    <t>Affordable and accessible health facilities</t>
  </si>
  <si>
    <t>Opportunities for appropriate levels of physical exercise</t>
  </si>
  <si>
    <t>Programmes and health facilities to reduce the occurrence and spread of infectious diseases</t>
  </si>
  <si>
    <t>Planning and building risk assessments that take the specific needs and hazards of young children into account (repeated)</t>
  </si>
  <si>
    <t>Encouraging good hygiene and health habits</t>
  </si>
  <si>
    <t>Community/preschool health interventions and education</t>
  </si>
  <si>
    <t>Reduced caregiver stress/ improved mental health for caregivers</t>
  </si>
  <si>
    <t>Safe and affordable shelter</t>
  </si>
  <si>
    <t>Safe creches/pre-schools/care facilities</t>
  </si>
  <si>
    <t>Infrastructure planning to encourage children and caregiver mobility</t>
  </si>
  <si>
    <t>Security from evictions</t>
  </si>
  <si>
    <t>Well-lit public areas</t>
  </si>
  <si>
    <t>Effective crime prevention and justice system</t>
  </si>
  <si>
    <t>Sufficient, appropriate public amenities for caregivers</t>
  </si>
  <si>
    <t>Protection from military violence or local conflicts is ensured for all</t>
  </si>
  <si>
    <t>Clean and monitored play areas</t>
  </si>
  <si>
    <t>Safe and pedestrian friendly streets</t>
  </si>
  <si>
    <t>Risk education programmes for young children and caregivers at educational facilities within the community</t>
  </si>
  <si>
    <t>Addressing climate and disaster risks</t>
  </si>
  <si>
    <t>Planning and building risk assessments that take the specific needs and hazards of young children into account</t>
  </si>
  <si>
    <t>Enhancing road safety</t>
  </si>
  <si>
    <t>Protective, positive, enabling care and environment</t>
  </si>
  <si>
    <t>Community mechanisms to protect from crime and violence</t>
  </si>
  <si>
    <t>Easy availability of trustworthy alternate caregivers</t>
  </si>
  <si>
    <t>Space that stimulates and encourages unstructured exploration</t>
  </si>
  <si>
    <t>Accessible and child-friendly public realm in the neighbourhood</t>
  </si>
  <si>
    <t>Planning guidelines that optimise children and caregivers use of urban space</t>
  </si>
  <si>
    <t xml:space="preserve">Presence of lively mixed-used shared spaces frequently used by children </t>
  </si>
  <si>
    <t>Child-sensitive/child-friendly design of transport infrastructure</t>
  </si>
  <si>
    <t>Safe exploration of the neighbourhood</t>
  </si>
  <si>
    <t>Opportunities for unstructured, interactive and challenging play</t>
  </si>
  <si>
    <t>Accessible and safe play areas</t>
  </si>
  <si>
    <t>Planning guidelines that optimise use of urban space for play and exploration</t>
  </si>
  <si>
    <t>Access to appropriate toys, games, and books</t>
  </si>
  <si>
    <t>Access to cultural activities and hobbies suited for children's development</t>
  </si>
  <si>
    <t>Increased time for children and caregivers to engage</t>
  </si>
  <si>
    <t>Enhanced social interaction within neighbourhood</t>
  </si>
  <si>
    <t>Affordable and safe public childcare programmes</t>
  </si>
  <si>
    <t>Gender equity and security within household</t>
  </si>
  <si>
    <t>Maximising limited public space to encourage spontaneity and interaction</t>
  </si>
  <si>
    <t>Quality pre-school education provision for all children</t>
  </si>
  <si>
    <t>Structured routines for children during the day</t>
  </si>
  <si>
    <t>Availability of community support programmes for parents and caregivers</t>
  </si>
  <si>
    <t>Enhancing participation of caregivers and children in urban decision-making</t>
  </si>
  <si>
    <t>Positive, caring, loving interactions with caregivers</t>
  </si>
  <si>
    <t>Quality nurseries / daycare/ creches/ kindergartens</t>
  </si>
  <si>
    <t>Domestic violence prevention programmes</t>
  </si>
  <si>
    <t>Income
3 factors</t>
  </si>
  <si>
    <t>Steady sources of income for primary caregivers</t>
  </si>
  <si>
    <t>Access to income-earning/employment opportunities near home</t>
  </si>
  <si>
    <t>Investment to spur suitable employment opportunities</t>
  </si>
  <si>
    <t>Social Support
2 factors</t>
  </si>
  <si>
    <t>Parents have time and opportunities to spend in leisure activities</t>
  </si>
  <si>
    <t>Welfare and social services programmes for parents and caregivers</t>
  </si>
  <si>
    <t>Funding and Financing
1 factor</t>
  </si>
  <si>
    <t>City budgets include provisions for child-centred projects / initiatives</t>
  </si>
  <si>
    <t>Appropriate knowledge about infant care for parents and primary caregivers</t>
  </si>
  <si>
    <t>Home visits for caregiver education</t>
  </si>
  <si>
    <t>Enhanced access to information for early childhood development</t>
  </si>
  <si>
    <t>Health and risk information targeted to children and caregivers</t>
  </si>
  <si>
    <t>Presence of reliable communication infrastructure in neighbourhood</t>
  </si>
  <si>
    <t>Incorporating a child-focused approach in city data management and analysis</t>
  </si>
  <si>
    <t>Educational assets utilised as locations for learning activities for young children and caregivers</t>
  </si>
  <si>
    <t>Access to digital platforms to interact with the community and participate in decision making</t>
  </si>
  <si>
    <t>Community awareness of impact on children</t>
  </si>
  <si>
    <t>Presence of city leaders who champion children's rights</t>
  </si>
  <si>
    <t>Presence of child rights organisations</t>
  </si>
  <si>
    <t>An integrated inclusive and coordinated approach to planning and governance for addressing children's needs</t>
  </si>
  <si>
    <t>Regulatory and legislative frameworks that promote and protect the interests of young children</t>
  </si>
  <si>
    <t>Initiatives, policies and plans to raising awareness of children's rights among all urban stakeholders</t>
  </si>
  <si>
    <t>Rights of young children and caregivers are acknowledged and articulated through city strategies or plans</t>
  </si>
  <si>
    <r>
      <rPr>
        <b/>
        <sz val="16"/>
        <color rgb="FF0070C0"/>
        <rFont val="Calibri"/>
        <family val="2"/>
        <scheme val="minor"/>
      </rPr>
      <t>WHAT IT IS</t>
    </r>
    <r>
      <rPr>
        <b/>
        <sz val="14"/>
        <color rgb="FF0070C0"/>
        <rFont val="Calibri"/>
        <family val="2"/>
        <scheme val="minor"/>
      </rPr>
      <t xml:space="preserve">
</t>
    </r>
    <r>
      <rPr>
        <b/>
        <sz val="12"/>
        <rFont val="Calibri"/>
        <family val="2"/>
        <scheme val="minor"/>
      </rPr>
      <t xml:space="preserve">The Proximity of Care Framework is designed to enable a comprehensive assesment of the factors that contribute to making a project child and family-friendly, and to generate evidence that informs decisions about priority interventions. </t>
    </r>
  </si>
  <si>
    <r>
      <rPr>
        <b/>
        <sz val="12"/>
        <color rgb="FF0070C0"/>
        <rFont val="Calibri"/>
        <family val="2"/>
        <scheme val="minor"/>
      </rPr>
      <t>DIMENSIONS &amp; GOALS</t>
    </r>
    <r>
      <rPr>
        <sz val="11"/>
        <color theme="1"/>
        <rFont val="Calibri"/>
        <family val="2"/>
        <scheme val="minor"/>
      </rPr>
      <t xml:space="preserve">
The Proximity of Care Framework includes </t>
    </r>
    <r>
      <rPr>
        <b/>
        <sz val="11"/>
        <color theme="1"/>
        <rFont val="Calibri"/>
        <family val="2"/>
        <scheme val="minor"/>
      </rPr>
      <t>four dimensions</t>
    </r>
    <r>
      <rPr>
        <sz val="11"/>
        <color theme="1"/>
        <rFont val="Calibri"/>
        <family val="2"/>
        <scheme val="minor"/>
      </rPr>
      <t xml:space="preserve">: health, protection, stimulation and support. Underlying each dimension are </t>
    </r>
    <r>
      <rPr>
        <b/>
        <sz val="11"/>
        <color theme="1"/>
        <rFont val="Calibri"/>
        <family val="2"/>
        <scheme val="minor"/>
      </rPr>
      <t>four goals</t>
    </r>
    <r>
      <rPr>
        <sz val="11"/>
        <color theme="1"/>
        <rFont val="Calibri"/>
        <family val="2"/>
        <scheme val="minor"/>
      </rPr>
      <t xml:space="preserve">, which are a more detailed description of what needs to be achieved within that dimension to respond to the needs of young children, caregivers and pregnant women living in cities. 
</t>
    </r>
    <r>
      <rPr>
        <b/>
        <sz val="11"/>
        <color theme="9" tint="-0.249977111117893"/>
        <rFont val="Calibri"/>
        <family val="2"/>
        <scheme val="minor"/>
      </rPr>
      <t xml:space="preserve">Health 
</t>
    </r>
    <r>
      <rPr>
        <i/>
        <sz val="11"/>
        <color theme="9" tint="-0.249977111117893"/>
        <rFont val="Calibri"/>
        <family val="2"/>
        <scheme val="minor"/>
      </rPr>
      <t>Healthy &amp; Enriching Environment</t>
    </r>
    <r>
      <rPr>
        <sz val="11"/>
        <color theme="1"/>
        <rFont val="Calibri"/>
        <family val="2"/>
        <scheme val="minor"/>
      </rPr>
      <t xml:space="preserve">
This dimension considers the factors that contribute to a good physical and mental health in the early years, examining how to improve health and development among young children, their caregivers, and pregnant women. 
The</t>
    </r>
    <r>
      <rPr>
        <b/>
        <sz val="11"/>
        <color theme="1"/>
        <rFont val="Calibri"/>
        <family val="2"/>
        <scheme val="minor"/>
      </rPr>
      <t xml:space="preserve"> </t>
    </r>
    <r>
      <rPr>
        <sz val="11"/>
        <color theme="9" tint="-0.249977111117893"/>
        <rFont val="Calibri"/>
        <family val="2"/>
        <scheme val="minor"/>
      </rPr>
      <t xml:space="preserve">Goals </t>
    </r>
    <r>
      <rPr>
        <sz val="11"/>
        <color theme="1"/>
        <rFont val="Calibri"/>
        <family val="2"/>
        <scheme val="minor"/>
      </rPr>
      <t xml:space="preserve">underlying this dimension are:
• Adequate WASH (water, sanitation and hygiene), waste facilities and services, considering different needs, ages and gender, as well as economic and socio-cultural conditions and behaviours 
• Adequate healthcare facilities, services and practices, considering different needs, ages and gender, as well as economic and socio-cultural conditions and behaviours 
• Adequate and healthy nutrition, considering different needs, ages and gender, as well as economic and socio-cultural conditions and behaviours 
• An environment that is green and healthy
</t>
    </r>
  </si>
  <si>
    <r>
      <rPr>
        <b/>
        <sz val="12"/>
        <color rgb="FF0070C0"/>
        <rFont val="Calibri"/>
        <family val="2"/>
        <scheme val="minor"/>
      </rPr>
      <t>SCALES OF PROXIMITY</t>
    </r>
    <r>
      <rPr>
        <b/>
        <sz val="11"/>
        <color theme="1"/>
        <rFont val="Calibri"/>
        <family val="2"/>
        <scheme val="minor"/>
      </rPr>
      <t xml:space="preserve">
</t>
    </r>
    <r>
      <rPr>
        <sz val="10"/>
        <color theme="1"/>
        <rFont val="Calibri"/>
        <family val="2"/>
        <scheme val="minor"/>
      </rPr>
      <t xml:space="preserve">
The framework considers  the interactions and relationships of young children, caregivers and pregnant women, at </t>
    </r>
    <r>
      <rPr>
        <b/>
        <sz val="10"/>
        <color theme="1"/>
        <rFont val="Calibri"/>
        <family val="2"/>
        <scheme val="minor"/>
      </rPr>
      <t>three primary scales</t>
    </r>
    <r>
      <rPr>
        <sz val="10"/>
        <color theme="1"/>
        <rFont val="Calibri"/>
        <family val="2"/>
        <scheme val="minor"/>
      </rPr>
      <t xml:space="preserve"> of urban proximity and human interaction: home, neighbourhood and the whole city. 
</t>
    </r>
    <r>
      <rPr>
        <b/>
        <sz val="10"/>
        <color theme="1"/>
        <rFont val="Calibri"/>
        <family val="2"/>
        <scheme val="minor"/>
      </rPr>
      <t xml:space="preserve">Home </t>
    </r>
    <r>
      <rPr>
        <sz val="10"/>
        <color theme="1"/>
        <rFont val="Calibri"/>
        <family val="2"/>
        <scheme val="minor"/>
      </rPr>
      <t xml:space="preserve">
The home environment is where the child lives and spends most of their time during the first years of life. It is a personal, intimate, and immediate space, where a young child should feel confident, be able to move freely and is likely to have the most support from and interaction with caregivers.
The physical space of the home refers to the house, flat, shelter or compound, any associated space such as a garden or yard, and immediate street frontage. 
</t>
    </r>
    <r>
      <rPr>
        <b/>
        <sz val="10"/>
        <color theme="1"/>
        <rFont val="Calibri"/>
        <family val="2"/>
        <scheme val="minor"/>
      </rPr>
      <t xml:space="preserve">Neighbourhood
</t>
    </r>
    <r>
      <rPr>
        <sz val="10"/>
        <color theme="1"/>
        <rFont val="Calibri"/>
        <family val="2"/>
        <scheme val="minor"/>
      </rPr>
      <t xml:space="preserve">The neighbourhood is where the child develops many spatial, motor, social, relational and communication skills while interacting with the community alongside a caregiver. It is a local, communal, public space, accessible from home.
The physical space of the neighbourhood includes play areas, nurseries, schools, community centres, stores, markets, health facilities, and places of worship. It also includes streets, local transport, and connections between these spaces. 
</t>
    </r>
    <r>
      <rPr>
        <b/>
        <sz val="10"/>
        <color theme="1"/>
        <rFont val="Calibri"/>
        <family val="2"/>
        <scheme val="minor"/>
      </rPr>
      <t xml:space="preserve">City </t>
    </r>
    <r>
      <rPr>
        <sz val="10"/>
        <color theme="1"/>
        <rFont val="Calibri"/>
        <family val="2"/>
        <scheme val="minor"/>
      </rPr>
      <t xml:space="preserve">
The city is a distributed, institutional and administrative space, distant from the home and generally not accessible by walking. This level includes regulatory and governance policies which impact early childhood development. The attitudes and decisions of city leaders and organisations will have significant effects on opportunities for promoting early childhood development.
The physical space of the city includes infrastructure and public services provided at a city-wide level, workplace, health, leisure and economic centres or facilities outside of the immediate neighbourhood. The political and administrative centres and facilities that house city governance play a critical role in defining the policy and funding framework that helps shape a child’s experience of the city. </t>
    </r>
  </si>
  <si>
    <t xml:space="preserve">Adequate WaSH and waste facilities &amp; services </t>
  </si>
  <si>
    <t>Adequate healthcare facilities, services &amp; practices</t>
  </si>
  <si>
    <t xml:space="preserve">Adequate &amp; healthy nutrition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</si>
</sst>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i/>
      <sz val="11"/>
      <color theme="0" tint="-0.34998626667073579"/>
      <name val="Calibri"/>
      <family val="2"/>
      <scheme val="minor"/>
    </font>
    <font>
      <sz val="10"/>
      <color theme="1"/>
      <name val="Calibri"/>
      <family val="2"/>
      <scheme val="minor"/>
    </font>
    <font>
      <sz val="10"/>
      <name val="Calibri"/>
      <family val="2"/>
      <scheme val="minor"/>
    </font>
    <font>
      <b/>
      <sz val="22"/>
      <color theme="0"/>
      <name val="Calibri"/>
      <family val="2"/>
      <scheme val="minor"/>
    </font>
    <font>
      <b/>
      <sz val="14"/>
      <color theme="0" tint="-0.249977111117893"/>
      <name val="Calibri"/>
      <family val="2"/>
      <scheme val="minor"/>
    </font>
    <font>
      <b/>
      <sz val="14"/>
      <color theme="0"/>
      <name val="Calibri"/>
      <family val="2"/>
      <scheme val="minor"/>
    </font>
    <font>
      <b/>
      <sz val="11"/>
      <color theme="0"/>
      <name val="Calibri"/>
      <family val="2"/>
      <scheme val="minor"/>
    </font>
    <font>
      <sz val="12"/>
      <color theme="1"/>
      <name val="Calibri"/>
      <family val="2"/>
      <scheme val="minor"/>
    </font>
    <font>
      <sz val="11"/>
      <color theme="1"/>
      <name val="Calibri"/>
      <family val="2"/>
      <scheme val="minor"/>
    </font>
    <font>
      <b/>
      <sz val="32"/>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10"/>
      <name val="Calibri"/>
      <family val="2"/>
      <scheme val="minor"/>
    </font>
    <font>
      <b/>
      <sz val="11"/>
      <name val="Calibri"/>
      <family val="2"/>
      <scheme val="minor"/>
    </font>
    <font>
      <sz val="8"/>
      <name val="Calibri"/>
      <family val="2"/>
      <scheme val="minor"/>
    </font>
    <font>
      <b/>
      <sz val="16"/>
      <color theme="0" tint="-0.249977111117893"/>
      <name val="Calibri"/>
      <family val="2"/>
      <scheme val="minor"/>
    </font>
    <font>
      <b/>
      <sz val="12"/>
      <color rgb="FF0070C0"/>
      <name val="Calibri"/>
      <family val="2"/>
      <scheme val="minor"/>
    </font>
    <font>
      <b/>
      <sz val="14"/>
      <color rgb="FF0070C0"/>
      <name val="Calibri"/>
      <family val="2"/>
      <scheme val="minor"/>
    </font>
    <font>
      <b/>
      <sz val="16"/>
      <color theme="1"/>
      <name val="Calibri"/>
      <family val="2"/>
      <scheme val="minor"/>
    </font>
    <font>
      <sz val="11"/>
      <color theme="9" tint="-0.249977111117893"/>
      <name val="Calibri"/>
      <family val="2"/>
      <scheme val="minor"/>
    </font>
    <font>
      <b/>
      <sz val="11"/>
      <color theme="9" tint="-0.249977111117893"/>
      <name val="Calibri"/>
      <family val="2"/>
      <scheme val="minor"/>
    </font>
    <font>
      <sz val="11"/>
      <color theme="7" tint="-0.249977111117893"/>
      <name val="Calibri"/>
      <family val="2"/>
      <scheme val="minor"/>
    </font>
    <font>
      <b/>
      <sz val="11"/>
      <color theme="7" tint="-0.249977111117893"/>
      <name val="Calibri"/>
      <family val="2"/>
      <scheme val="minor"/>
    </font>
    <font>
      <sz val="11"/>
      <color theme="5" tint="-0.249977111117893"/>
      <name val="Calibri"/>
      <family val="2"/>
      <scheme val="minor"/>
    </font>
    <font>
      <b/>
      <sz val="11"/>
      <color theme="5" tint="-0.249977111117893"/>
      <name val="Calibri"/>
      <family val="2"/>
      <scheme val="minor"/>
    </font>
    <font>
      <sz val="11"/>
      <color theme="8" tint="-0.249977111117893"/>
      <name val="Calibri"/>
      <family val="2"/>
      <scheme val="minor"/>
    </font>
    <font>
      <b/>
      <sz val="11"/>
      <color theme="8" tint="-0.249977111117893"/>
      <name val="Calibri"/>
      <family val="2"/>
      <scheme val="minor"/>
    </font>
    <font>
      <i/>
      <sz val="11"/>
      <color theme="9" tint="-0.249977111117893"/>
      <name val="Calibri"/>
      <family val="2"/>
      <scheme val="minor"/>
    </font>
    <font>
      <i/>
      <sz val="11"/>
      <color theme="7" tint="-0.249977111117893"/>
      <name val="Calibri"/>
      <family val="2"/>
      <scheme val="minor"/>
    </font>
    <font>
      <i/>
      <sz val="11"/>
      <color theme="5" tint="-0.249977111117893"/>
      <name val="Calibri"/>
      <family val="2"/>
      <scheme val="minor"/>
    </font>
    <font>
      <b/>
      <sz val="12"/>
      <name val="Calibri"/>
      <family val="2"/>
      <scheme val="minor"/>
    </font>
    <font>
      <b/>
      <sz val="24"/>
      <color theme="1"/>
      <name val="Calibri"/>
      <family val="2"/>
      <scheme val="minor"/>
    </font>
    <font>
      <b/>
      <sz val="16"/>
      <color rgb="FF0070C0"/>
      <name val="Calibri"/>
      <family val="2"/>
      <scheme val="minor"/>
    </font>
    <font>
      <b/>
      <sz val="22"/>
      <name val="Calibri"/>
      <family val="2"/>
      <scheme val="minor"/>
    </font>
    <font>
      <sz val="16"/>
      <color theme="1"/>
      <name val="Calibri"/>
      <family val="2"/>
      <scheme val="minor"/>
    </font>
    <font>
      <sz val="10"/>
      <color rgb="FFFF0000"/>
      <name val="Calibri"/>
      <family val="2"/>
      <scheme val="minor"/>
    </font>
    <font>
      <b/>
      <sz val="10"/>
      <color rgb="FFFF0000"/>
      <name val="Calibri"/>
      <family val="2"/>
      <scheme val="minor"/>
    </font>
    <font>
      <b/>
      <i/>
      <sz val="12"/>
      <color theme="1"/>
      <name val="Calibri"/>
      <family val="2"/>
      <scheme val="minor"/>
    </font>
    <font>
      <b/>
      <i/>
      <sz val="11"/>
      <name val="Calibri"/>
      <family val="2"/>
      <scheme val="minor"/>
    </font>
    <font>
      <b/>
      <sz val="16"/>
      <color theme="0" tint="-0.34998626667073579"/>
      <name val="Calibri"/>
      <family val="2"/>
      <scheme val="minor"/>
    </font>
    <font>
      <sz val="12"/>
      <name val="Calibri"/>
      <family val="2"/>
      <scheme val="minor"/>
    </font>
    <font>
      <b/>
      <sz val="26"/>
      <color theme="1"/>
      <name val="Calibri"/>
      <family val="2"/>
      <scheme val="minor"/>
    </font>
    <font>
      <b/>
      <sz val="36"/>
      <color theme="1"/>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E7"/>
        <bgColor indexed="64"/>
      </patternFill>
    </fill>
    <fill>
      <patternFill patternType="solid">
        <fgColor rgb="FFC00000"/>
        <bgColor indexed="64"/>
      </patternFill>
    </fill>
    <fill>
      <patternFill patternType="solid">
        <fgColor rgb="FFFFC000"/>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599993896298104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DBD600"/>
      </left>
      <right style="thin">
        <color rgb="FFDBD600"/>
      </right>
      <top style="thin">
        <color rgb="FFDBD600"/>
      </top>
      <bottom style="thin">
        <color rgb="FFDBD600"/>
      </bottom>
      <diagonal/>
    </border>
    <border>
      <left style="thin">
        <color indexed="64"/>
      </left>
      <right/>
      <top style="thin">
        <color indexed="64"/>
      </top>
      <bottom style="double">
        <color indexed="64"/>
      </bottom>
      <diagonal/>
    </border>
    <border>
      <left style="thin">
        <color theme="1" tint="0.14999847407452621"/>
      </left>
      <right style="thin">
        <color theme="1" tint="0.14999847407452621"/>
      </right>
      <top/>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top style="thin">
        <color theme="1" tint="0.14999847407452621"/>
      </top>
      <bottom/>
      <diagonal/>
    </border>
    <border>
      <left style="thin">
        <color theme="1" tint="0.14999847407452621"/>
      </left>
      <right/>
      <top/>
      <bottom/>
      <diagonal/>
    </border>
    <border>
      <left style="thin">
        <color theme="1" tint="0.14999847407452621"/>
      </left>
      <right/>
      <top/>
      <bottom style="thin">
        <color theme="1" tint="0.14999847407452621"/>
      </bottom>
      <diagonal/>
    </border>
    <border>
      <left style="thin">
        <color theme="1" tint="0.14999847407452621"/>
      </left>
      <right style="thin">
        <color theme="1" tint="0.14999847407452621"/>
      </right>
      <top style="thin">
        <color theme="1" tint="0.14996795556505021"/>
      </top>
      <bottom style="thin">
        <color theme="1" tint="0.14999847407452621"/>
      </bottom>
      <diagonal/>
    </border>
    <border>
      <left/>
      <right/>
      <top style="thin">
        <color theme="1" tint="0.14999847407452621"/>
      </top>
      <bottom/>
      <diagonal/>
    </border>
    <border>
      <left/>
      <right/>
      <top/>
      <bottom style="thin">
        <color theme="1" tint="0.14999847407452621"/>
      </bottom>
      <diagonal/>
    </border>
    <border>
      <left style="thin">
        <color theme="1" tint="0.14993743705557422"/>
      </left>
      <right/>
      <top style="thin">
        <color theme="1" tint="0.14993743705557422"/>
      </top>
      <bottom/>
      <diagonal/>
    </border>
    <border>
      <left/>
      <right/>
      <top style="thin">
        <color theme="1" tint="0.14993743705557422"/>
      </top>
      <bottom/>
      <diagonal/>
    </border>
    <border>
      <left style="thin">
        <color theme="1" tint="0.14993743705557422"/>
      </left>
      <right/>
      <top style="thin">
        <color theme="1" tint="0.14990691854609822"/>
      </top>
      <bottom style="thin">
        <color theme="1" tint="0.14990691854609822"/>
      </bottom>
      <diagonal/>
    </border>
    <border>
      <left/>
      <right style="thin">
        <color theme="1" tint="0.14999847407452621"/>
      </right>
      <top style="thin">
        <color theme="1" tint="0.14990691854609822"/>
      </top>
      <bottom style="thin">
        <color theme="1" tint="0.14990691854609822"/>
      </bottom>
      <diagonal/>
    </border>
    <border>
      <left/>
      <right/>
      <top style="thin">
        <color theme="1" tint="0.14990691854609822"/>
      </top>
      <bottom style="thin">
        <color theme="1" tint="0.14990691854609822"/>
      </bottom>
      <diagonal/>
    </border>
    <border>
      <left style="thin">
        <color theme="1" tint="0.14990691854609822"/>
      </left>
      <right style="thin">
        <color theme="1" tint="0.14990691854609822"/>
      </right>
      <top style="thin">
        <color theme="1" tint="0.14990691854609822"/>
      </top>
      <bottom style="thin">
        <color theme="1" tint="0.14990691854609822"/>
      </bottom>
      <diagonal/>
    </border>
    <border>
      <left style="thin">
        <color theme="1" tint="0.14999847407452621"/>
      </left>
      <right/>
      <top style="thin">
        <color theme="1" tint="0.14990691854609822"/>
      </top>
      <bottom style="thin">
        <color theme="1" tint="0.14990691854609822"/>
      </bottom>
      <diagonal/>
    </border>
    <border>
      <left style="thin">
        <color theme="1" tint="0.14990691854609822"/>
      </left>
      <right style="thin">
        <color theme="1" tint="0.14990691854609822"/>
      </right>
      <top/>
      <bottom style="thin">
        <color theme="1" tint="0.14990691854609822"/>
      </bottom>
      <diagonal/>
    </border>
    <border>
      <left style="thin">
        <color theme="1" tint="0.14999847407452621"/>
      </left>
      <right style="thin">
        <color theme="1" tint="0.14999847407452621"/>
      </right>
      <top style="thin">
        <color theme="1" tint="0.14996795556505021"/>
      </top>
      <bottom/>
      <diagonal/>
    </border>
    <border>
      <left style="thin">
        <color theme="1" tint="0.14999847407452621"/>
      </left>
      <right/>
      <top style="thin">
        <color theme="1" tint="0.14996795556505021"/>
      </top>
      <bottom/>
      <diagonal/>
    </border>
    <border>
      <left/>
      <right style="thin">
        <color theme="1" tint="0.14999847407452621"/>
      </right>
      <top style="thin">
        <color theme="1" tint="0.14996795556505021"/>
      </top>
      <bottom/>
      <diagonal/>
    </border>
    <border>
      <left/>
      <right style="thin">
        <color theme="1" tint="0.14999847407452621"/>
      </right>
      <top style="thin">
        <color theme="1" tint="0.14996795556505021"/>
      </top>
      <bottom style="dotted">
        <color theme="1" tint="0.14996795556505021"/>
      </bottom>
      <diagonal/>
    </border>
    <border>
      <left style="thin">
        <color theme="1" tint="0.14990691854609822"/>
      </left>
      <right style="thin">
        <color theme="1" tint="0.14990691854609822"/>
      </right>
      <top style="thin">
        <color theme="1" tint="0.14990691854609822"/>
      </top>
      <bottom/>
      <diagonal/>
    </border>
    <border>
      <left style="thin">
        <color theme="1" tint="0.14990691854609822"/>
      </left>
      <right style="thin">
        <color theme="1" tint="0.14990691854609822"/>
      </right>
      <top/>
      <bottom/>
      <diagonal/>
    </border>
    <border>
      <left style="thin">
        <color theme="1" tint="0.14999847407452621"/>
      </left>
      <right style="thin">
        <color theme="1" tint="0.14999847407452621"/>
      </right>
      <top/>
      <bottom style="thin">
        <color theme="1" tint="0.14996795556505021"/>
      </bottom>
      <diagonal/>
    </border>
    <border>
      <left style="thin">
        <color theme="1" tint="0.14999847407452621"/>
      </left>
      <right/>
      <top/>
      <bottom style="thin">
        <color theme="1" tint="0.14996795556505021"/>
      </bottom>
      <diagonal/>
    </border>
    <border>
      <left/>
      <right/>
      <top/>
      <bottom style="thin">
        <color theme="1" tint="0.14996795556505021"/>
      </bottom>
      <diagonal/>
    </border>
    <border>
      <left style="thin">
        <color theme="1" tint="0.14993743705557422"/>
      </left>
      <right/>
      <top style="thin">
        <color theme="1" tint="0.14990691854609822"/>
      </top>
      <bottom style="thin">
        <color theme="1" tint="0.14996795556505021"/>
      </bottom>
      <diagonal/>
    </border>
    <border>
      <left/>
      <right style="thin">
        <color theme="1" tint="0.14999847407452621"/>
      </right>
      <top style="thin">
        <color theme="1" tint="0.14990691854609822"/>
      </top>
      <bottom style="thin">
        <color theme="1" tint="0.14996795556505021"/>
      </bottom>
      <diagonal/>
    </border>
    <border>
      <left style="thin">
        <color theme="1" tint="0.14999847407452621"/>
      </left>
      <right/>
      <top style="thin">
        <color theme="1" tint="0.14990691854609822"/>
      </top>
      <bottom style="thin">
        <color theme="1" tint="0.14996795556505021"/>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64"/>
      </top>
      <bottom style="thin">
        <color indexed="64"/>
      </bottom>
      <diagonal/>
    </border>
    <border>
      <left/>
      <right style="thin">
        <color theme="1" tint="0.14990691854609822"/>
      </right>
      <top style="thin">
        <color theme="1" tint="0.14990691854609822"/>
      </top>
      <bottom style="thin">
        <color theme="1" tint="0.14990691854609822"/>
      </bottom>
      <diagonal/>
    </border>
    <border>
      <left style="thin">
        <color theme="1" tint="0.14999847407452621"/>
      </left>
      <right/>
      <top/>
      <bottom style="thin">
        <color theme="1" tint="0.14990691854609822"/>
      </bottom>
      <diagonal/>
    </border>
    <border>
      <left style="thin">
        <color theme="1" tint="0.14996795556505021"/>
      </left>
      <right style="thin">
        <color theme="1" tint="0.14996795556505021"/>
      </right>
      <top style="thin">
        <color theme="1" tint="0.14996795556505021"/>
      </top>
      <bottom/>
      <diagonal/>
    </border>
    <border>
      <left style="thin">
        <color theme="1" tint="0.14996795556505021"/>
      </left>
      <right style="thin">
        <color theme="1" tint="0.14996795556505021"/>
      </right>
      <top style="thin">
        <color theme="1" tint="0.14990691854609822"/>
      </top>
      <bottom style="thin">
        <color theme="1" tint="0.14990691854609822"/>
      </bottom>
      <diagonal/>
    </border>
    <border>
      <left style="thin">
        <color theme="1" tint="0.14996795556505021"/>
      </left>
      <right style="thin">
        <color theme="1" tint="0.14996795556505021"/>
      </right>
      <top style="thin">
        <color theme="1" tint="0.14990691854609822"/>
      </top>
      <bottom style="thin">
        <color theme="1" tint="0.14996795556505021"/>
      </bottom>
      <diagonal/>
    </border>
  </borders>
  <cellStyleXfs count="3">
    <xf numFmtId="0" fontId="0" fillId="0" borderId="0"/>
    <xf numFmtId="0" fontId="11" fillId="10" borderId="42" applyFont="0" applyAlignment="0">
      <alignment horizontal="center" vertical="center" wrapText="1"/>
      <protection locked="0"/>
    </xf>
    <xf numFmtId="0" fontId="12" fillId="4" borderId="43" applyBorder="0">
      <alignment horizontal="center"/>
      <protection locked="0"/>
    </xf>
  </cellStyleXfs>
  <cellXfs count="224">
    <xf numFmtId="0" fontId="0" fillId="0" borderId="0" xfId="0"/>
    <xf numFmtId="0" fontId="0" fillId="0" borderId="0" xfId="0"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7" xfId="0"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20" xfId="0" applyFont="1" applyBorder="1" applyAlignment="1">
      <alignment horizontal="left" vertical="center" wrapText="1"/>
    </xf>
    <xf numFmtId="0" fontId="0" fillId="0" borderId="1" xfId="0" applyBorder="1" applyAlignment="1">
      <alignment horizontal="center" vertical="center" wrapText="1"/>
    </xf>
    <xf numFmtId="0" fontId="1"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1" xfId="0" applyBorder="1" applyAlignment="1">
      <alignment horizontal="left" vertical="top" wrapText="1"/>
    </xf>
    <xf numFmtId="0" fontId="1" fillId="2" borderId="14" xfId="0" applyFont="1" applyFill="1" applyBorder="1" applyAlignment="1">
      <alignment horizontal="center" vertical="center"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center" vertical="center" wrapText="1"/>
    </xf>
    <xf numFmtId="0" fontId="0" fillId="0" borderId="8" xfId="0" applyBorder="1" applyAlignment="1">
      <alignment horizontal="left" vertical="top" wrapText="1"/>
    </xf>
    <xf numFmtId="0" fontId="1" fillId="2" borderId="3" xfId="0" applyFont="1" applyFill="1" applyBorder="1" applyAlignment="1">
      <alignment horizontal="center"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27" xfId="0" applyBorder="1" applyAlignment="1">
      <alignment horizontal="left" vertical="top" wrapText="1"/>
    </xf>
    <xf numFmtId="0" fontId="0" fillId="0" borderId="31" xfId="0" applyBorder="1" applyAlignment="1">
      <alignment horizontal="left" vertical="top" wrapText="1"/>
    </xf>
    <xf numFmtId="0" fontId="0" fillId="0" borderId="28" xfId="0" applyBorder="1" applyAlignment="1">
      <alignment horizontal="left" vertical="top" wrapText="1"/>
    </xf>
    <xf numFmtId="0" fontId="0" fillId="0" borderId="31" xfId="0" applyBorder="1" applyAlignment="1">
      <alignment horizontal="left" vertical="center"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1" fillId="2" borderId="36" xfId="0" applyFont="1" applyFill="1" applyBorder="1" applyAlignment="1">
      <alignment horizontal="center" vertical="center" wrapText="1"/>
    </xf>
    <xf numFmtId="0" fontId="0" fillId="0" borderId="10"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7"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6"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0" borderId="7" xfId="0" applyFont="1" applyBorder="1" applyAlignment="1">
      <alignment horizontal="left" vertical="center" wrapText="1"/>
    </xf>
    <xf numFmtId="0" fontId="1" fillId="2" borderId="15"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0" xfId="0" applyFill="1"/>
    <xf numFmtId="0" fontId="1" fillId="0" borderId="0" xfId="0" applyFont="1"/>
    <xf numFmtId="0" fontId="14" fillId="11" borderId="0" xfId="0" applyFont="1" applyFill="1"/>
    <xf numFmtId="0" fontId="14" fillId="12" borderId="0" xfId="0" applyFont="1" applyFill="1"/>
    <xf numFmtId="0" fontId="14" fillId="13" borderId="0" xfId="0" applyFont="1" applyFill="1"/>
    <xf numFmtId="0" fontId="15" fillId="0" borderId="0" xfId="0" applyFont="1"/>
    <xf numFmtId="0" fontId="16" fillId="0" borderId="0" xfId="0" applyFont="1"/>
    <xf numFmtId="0" fontId="13" fillId="4" borderId="0" xfId="0" applyFont="1" applyFill="1"/>
    <xf numFmtId="0" fontId="23" fillId="4" borderId="0" xfId="0" applyFont="1" applyFill="1" applyAlignment="1">
      <alignment horizontal="left" vertical="top" wrapText="1"/>
    </xf>
    <xf numFmtId="0" fontId="37" fillId="4" borderId="0" xfId="0" applyFont="1" applyFill="1" applyAlignment="1">
      <alignment horizontal="center" vertical="center"/>
    </xf>
    <xf numFmtId="0" fontId="21" fillId="4" borderId="0" xfId="0" applyFont="1" applyFill="1" applyAlignment="1">
      <alignment vertical="center"/>
    </xf>
    <xf numFmtId="0" fontId="37" fillId="4" borderId="0" xfId="0" applyFont="1" applyFill="1" applyAlignment="1">
      <alignment vertical="center"/>
    </xf>
    <xf numFmtId="0" fontId="0" fillId="4" borderId="72" xfId="0" applyFill="1" applyBorder="1"/>
    <xf numFmtId="0" fontId="13" fillId="4" borderId="73" xfId="0" applyFont="1" applyFill="1" applyBorder="1"/>
    <xf numFmtId="0" fontId="0" fillId="4" borderId="73" xfId="0" applyFill="1" applyBorder="1"/>
    <xf numFmtId="0" fontId="0" fillId="4" borderId="74" xfId="0" applyFill="1" applyBorder="1"/>
    <xf numFmtId="0" fontId="21" fillId="4" borderId="75" xfId="0" applyFont="1" applyFill="1" applyBorder="1" applyAlignment="1">
      <alignment vertical="center"/>
    </xf>
    <xf numFmtId="0" fontId="21" fillId="4" borderId="76" xfId="0" applyFont="1" applyFill="1" applyBorder="1" applyAlignment="1">
      <alignment vertical="center"/>
    </xf>
    <xf numFmtId="0" fontId="37" fillId="4" borderId="75" xfId="0" applyFont="1" applyFill="1" applyBorder="1" applyAlignment="1">
      <alignment vertical="center"/>
    </xf>
    <xf numFmtId="0" fontId="37" fillId="4" borderId="76" xfId="0" applyFont="1" applyFill="1" applyBorder="1" applyAlignment="1">
      <alignment vertical="center"/>
    </xf>
    <xf numFmtId="0" fontId="0" fillId="4" borderId="75" xfId="0" applyFill="1" applyBorder="1"/>
    <xf numFmtId="0" fontId="23" fillId="4" borderId="76" xfId="0" applyFont="1" applyFill="1" applyBorder="1" applyAlignment="1">
      <alignment horizontal="left" vertical="top" wrapText="1"/>
    </xf>
    <xf numFmtId="0" fontId="0" fillId="4" borderId="77" xfId="0" applyFill="1" applyBorder="1"/>
    <xf numFmtId="0" fontId="45" fillId="4" borderId="0" xfId="0" applyFont="1" applyFill="1" applyAlignment="1">
      <alignment horizontal="left" vertical="center"/>
    </xf>
    <xf numFmtId="0" fontId="5" fillId="4" borderId="76" xfId="0" applyFont="1" applyFill="1" applyBorder="1" applyAlignment="1">
      <alignment horizontal="left" vertical="top" wrapText="1"/>
    </xf>
    <xf numFmtId="0" fontId="0" fillId="4" borderId="76" xfId="0" applyFill="1" applyBorder="1" applyAlignment="1">
      <alignment horizontal="left" vertical="top" wrapText="1"/>
    </xf>
    <xf numFmtId="0" fontId="0" fillId="4" borderId="80" xfId="0" applyFill="1" applyBorder="1"/>
    <xf numFmtId="0" fontId="13" fillId="4" borderId="81" xfId="0" applyFont="1" applyFill="1" applyBorder="1"/>
    <xf numFmtId="0" fontId="0" fillId="4" borderId="81" xfId="0" applyFill="1" applyBorder="1"/>
    <xf numFmtId="0" fontId="0" fillId="4" borderId="82" xfId="0" applyFill="1" applyBorder="1"/>
    <xf numFmtId="0" fontId="0" fillId="4" borderId="83" xfId="0" applyFill="1" applyBorder="1"/>
    <xf numFmtId="0" fontId="0" fillId="4" borderId="84" xfId="0" applyFill="1" applyBorder="1"/>
    <xf numFmtId="0" fontId="37" fillId="4" borderId="83" xfId="0" applyFont="1" applyFill="1" applyBorder="1" applyAlignment="1">
      <alignment horizontal="center" vertical="center"/>
    </xf>
    <xf numFmtId="0" fontId="0" fillId="4" borderId="85" xfId="0" applyFill="1" applyBorder="1"/>
    <xf numFmtId="0" fontId="0" fillId="4" borderId="86" xfId="0" applyFill="1" applyBorder="1"/>
    <xf numFmtId="0" fontId="0" fillId="4" borderId="87" xfId="0" applyFill="1" applyBorder="1"/>
    <xf numFmtId="0" fontId="5" fillId="4" borderId="79" xfId="0" applyFont="1" applyFill="1" applyBorder="1" applyAlignment="1">
      <alignment horizontal="left" vertical="top" wrapText="1"/>
    </xf>
    <xf numFmtId="0" fontId="8" fillId="4" borderId="0" xfId="0" applyFont="1" applyFill="1" applyAlignment="1" applyProtection="1">
      <alignment horizontal="left" vertical="center"/>
      <protection locked="0"/>
    </xf>
    <xf numFmtId="0" fontId="21" fillId="4" borderId="0" xfId="0" applyFont="1" applyFill="1" applyAlignment="1" applyProtection="1">
      <alignment horizontal="left" vertical="center"/>
      <protection locked="0"/>
    </xf>
    <xf numFmtId="0" fontId="8" fillId="4" borderId="0" xfId="0" applyFont="1" applyFill="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0" fontId="0" fillId="4" borderId="0" xfId="0" applyFill="1" applyProtection="1">
      <protection locked="0"/>
    </xf>
    <xf numFmtId="0" fontId="7" fillId="4" borderId="0" xfId="0" applyFont="1" applyFill="1" applyAlignment="1" applyProtection="1">
      <alignment horizontal="left" vertical="center"/>
      <protection locked="0"/>
    </xf>
    <xf numFmtId="0" fontId="39" fillId="4" borderId="0" xfId="0" applyFont="1" applyFill="1" applyAlignment="1" applyProtection="1">
      <alignment horizontal="left" vertical="center"/>
      <protection locked="0"/>
    </xf>
    <xf numFmtId="0" fontId="39" fillId="4" borderId="0" xfId="0" applyFont="1" applyFill="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10" fillId="4" borderId="0" xfId="0" applyFont="1" applyFill="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9" fillId="4" borderId="0" xfId="0" applyFont="1" applyFill="1" applyAlignment="1" applyProtection="1">
      <alignment vertical="center"/>
      <protection locked="0"/>
    </xf>
    <xf numFmtId="0" fontId="40" fillId="0" borderId="0" xfId="0" applyFont="1" applyProtection="1">
      <protection locked="0"/>
    </xf>
    <xf numFmtId="0" fontId="1" fillId="3" borderId="8" xfId="0" applyFont="1" applyFill="1" applyBorder="1" applyAlignment="1" applyProtection="1">
      <alignment horizontal="center" vertical="center" wrapText="1"/>
      <protection locked="0"/>
    </xf>
    <xf numFmtId="0" fontId="0" fillId="0" borderId="0" xfId="0" applyProtection="1">
      <protection locked="0"/>
    </xf>
    <xf numFmtId="0" fontId="5" fillId="3" borderId="49" xfId="0" applyFont="1" applyFill="1" applyBorder="1" applyAlignment="1" applyProtection="1">
      <alignment horizontal="center" wrapText="1"/>
      <protection locked="0"/>
    </xf>
    <xf numFmtId="0" fontId="5" fillId="0" borderId="89" xfId="0" applyFont="1" applyBorder="1" applyAlignment="1" applyProtection="1">
      <alignment horizontal="center" vertical="center" wrapText="1"/>
      <protection locked="0"/>
    </xf>
    <xf numFmtId="0" fontId="17" fillId="0" borderId="0" xfId="0" applyFont="1" applyProtection="1">
      <protection locked="0"/>
    </xf>
    <xf numFmtId="0" fontId="3" fillId="5" borderId="52" xfId="0" applyFont="1" applyFill="1" applyBorder="1" applyAlignment="1">
      <alignment horizontal="center" vertical="top" wrapText="1"/>
    </xf>
    <xf numFmtId="0" fontId="3" fillId="5" borderId="53" xfId="0" applyFont="1" applyFill="1" applyBorder="1" applyAlignment="1">
      <alignment horizontal="left" vertical="top" wrapText="1"/>
    </xf>
    <xf numFmtId="0" fontId="5" fillId="5" borderId="91" xfId="0" applyFont="1" applyFill="1" applyBorder="1" applyAlignment="1">
      <alignment horizontal="left" vertical="top" wrapText="1"/>
    </xf>
    <xf numFmtId="0" fontId="3" fillId="5" borderId="54" xfId="0" applyFont="1" applyFill="1" applyBorder="1" applyAlignment="1">
      <alignment horizontal="center" vertical="top" wrapText="1"/>
    </xf>
    <xf numFmtId="0" fontId="3" fillId="5" borderId="56" xfId="0" applyFont="1" applyFill="1" applyBorder="1" applyAlignment="1">
      <alignment horizontal="left" vertical="top" wrapText="1"/>
    </xf>
    <xf numFmtId="0" fontId="5" fillId="5" borderId="92" xfId="0" applyFont="1" applyFill="1" applyBorder="1" applyAlignment="1">
      <alignment horizontal="left" vertical="top" wrapText="1"/>
    </xf>
    <xf numFmtId="0" fontId="6" fillId="5" borderId="92" xfId="0" applyFont="1" applyFill="1" applyBorder="1" applyAlignment="1">
      <alignment horizontal="left" vertical="top" wrapText="1"/>
    </xf>
    <xf numFmtId="0" fontId="5" fillId="5" borderId="93" xfId="0" applyFont="1" applyFill="1" applyBorder="1" applyAlignment="1">
      <alignment horizontal="left" vertical="top" wrapText="1"/>
    </xf>
    <xf numFmtId="0" fontId="18" fillId="8" borderId="54" xfId="0" applyFont="1" applyFill="1" applyBorder="1" applyAlignment="1">
      <alignment horizontal="center" vertical="top" wrapText="1"/>
    </xf>
    <xf numFmtId="0" fontId="18" fillId="8" borderId="55" xfId="0" applyFont="1" applyFill="1" applyBorder="1" applyAlignment="1">
      <alignment horizontal="left" vertical="top" wrapText="1"/>
    </xf>
    <xf numFmtId="0" fontId="6" fillId="8" borderId="90" xfId="0" applyFont="1" applyFill="1" applyBorder="1" applyAlignment="1">
      <alignment horizontal="left" vertical="top" wrapText="1"/>
    </xf>
    <xf numFmtId="0" fontId="6" fillId="8" borderId="58" xfId="0" applyFont="1" applyFill="1" applyBorder="1" applyAlignment="1">
      <alignment horizontal="left" vertical="top" wrapText="1"/>
    </xf>
    <xf numFmtId="0" fontId="6" fillId="8" borderId="58" xfId="0" applyFont="1" applyFill="1" applyBorder="1" applyAlignment="1">
      <alignment vertical="top" wrapText="1"/>
    </xf>
    <xf numFmtId="0" fontId="3" fillId="6" borderId="54" xfId="0" applyFont="1" applyFill="1" applyBorder="1" applyAlignment="1">
      <alignment horizontal="center" vertical="top" wrapText="1"/>
    </xf>
    <xf numFmtId="0" fontId="3" fillId="6" borderId="55" xfId="0" applyFont="1" applyFill="1" applyBorder="1" applyAlignment="1">
      <alignment horizontal="left" vertical="top" wrapText="1"/>
    </xf>
    <xf numFmtId="0" fontId="5" fillId="6" borderId="58" xfId="0" applyFont="1" applyFill="1" applyBorder="1" applyAlignment="1">
      <alignment horizontal="left" vertical="top" wrapText="1"/>
    </xf>
    <xf numFmtId="0" fontId="6" fillId="6" borderId="58" xfId="0" applyFont="1" applyFill="1" applyBorder="1" applyAlignment="1">
      <alignment horizontal="left" vertical="top" wrapText="1"/>
    </xf>
    <xf numFmtId="0" fontId="18" fillId="6" borderId="54" xfId="0" applyFont="1" applyFill="1" applyBorder="1" applyAlignment="1">
      <alignment horizontal="center" vertical="top" wrapText="1"/>
    </xf>
    <xf numFmtId="0" fontId="18" fillId="6" borderId="55" xfId="0" applyFont="1" applyFill="1" applyBorder="1" applyAlignment="1">
      <alignment horizontal="left" vertical="top" wrapText="1"/>
    </xf>
    <xf numFmtId="0" fontId="3" fillId="7" borderId="54" xfId="0" applyFont="1" applyFill="1" applyBorder="1" applyAlignment="1">
      <alignment horizontal="center" vertical="top" wrapText="1"/>
    </xf>
    <xf numFmtId="0" fontId="3" fillId="7" borderId="55" xfId="0" applyFont="1" applyFill="1" applyBorder="1" applyAlignment="1">
      <alignment horizontal="left" vertical="top" wrapText="1"/>
    </xf>
    <xf numFmtId="0" fontId="5" fillId="7" borderId="58" xfId="0" applyFont="1" applyFill="1" applyBorder="1" applyAlignment="1">
      <alignment horizontal="left" vertical="top" wrapText="1"/>
    </xf>
    <xf numFmtId="0" fontId="3" fillId="7" borderId="69" xfId="0" applyFont="1" applyFill="1" applyBorder="1" applyAlignment="1">
      <alignment horizontal="center" vertical="top" wrapText="1"/>
    </xf>
    <xf numFmtId="0" fontId="3" fillId="7" borderId="70" xfId="0" applyFont="1" applyFill="1" applyBorder="1" applyAlignment="1">
      <alignment horizontal="left" vertical="top" wrapText="1"/>
    </xf>
    <xf numFmtId="0" fontId="5" fillId="7" borderId="71" xfId="0" applyFont="1" applyFill="1" applyBorder="1" applyAlignment="1">
      <alignment horizontal="left" vertical="top" wrapText="1"/>
    </xf>
    <xf numFmtId="0" fontId="1" fillId="3" borderId="8" xfId="0" applyFont="1" applyFill="1" applyBorder="1" applyAlignment="1">
      <alignment horizontal="center" vertical="center" wrapText="1"/>
    </xf>
    <xf numFmtId="0" fontId="24" fillId="3" borderId="88" xfId="0" applyFont="1" applyFill="1" applyBorder="1" applyAlignment="1" applyProtection="1">
      <alignment vertical="top" wrapText="1"/>
      <protection locked="0"/>
    </xf>
    <xf numFmtId="0" fontId="24" fillId="3" borderId="7" xfId="0" applyFont="1" applyFill="1" applyBorder="1" applyAlignment="1" applyProtection="1">
      <alignment vertical="top" wrapText="1"/>
      <protection locked="0"/>
    </xf>
    <xf numFmtId="0" fontId="24" fillId="3" borderId="88" xfId="0" applyFont="1" applyFill="1" applyBorder="1" applyAlignment="1">
      <alignment vertical="top" wrapText="1"/>
    </xf>
    <xf numFmtId="0" fontId="3" fillId="9" borderId="60" xfId="0" applyFont="1" applyFill="1" applyBorder="1" applyAlignment="1">
      <alignment horizontal="center" vertical="top" wrapText="1"/>
    </xf>
    <xf numFmtId="0" fontId="3" fillId="9" borderId="61" xfId="0" applyFont="1" applyFill="1" applyBorder="1" applyAlignment="1">
      <alignment horizontal="center" vertical="top" wrapText="1"/>
    </xf>
    <xf numFmtId="0" fontId="3" fillId="9" borderId="62" xfId="0" applyFont="1" applyFill="1" applyBorder="1" applyAlignment="1">
      <alignment vertical="top" wrapText="1"/>
    </xf>
    <xf numFmtId="0" fontId="3" fillId="9" borderId="63" xfId="0" applyFont="1" applyFill="1" applyBorder="1" applyAlignment="1">
      <alignment horizontal="left" vertical="top" wrapText="1"/>
    </xf>
    <xf numFmtId="0" fontId="5" fillId="3" borderId="60" xfId="0" applyFont="1" applyFill="1" applyBorder="1" applyAlignment="1">
      <alignment vertical="top" wrapText="1"/>
    </xf>
    <xf numFmtId="0" fontId="47" fillId="4" borderId="0" xfId="0" applyFont="1" applyFill="1" applyAlignment="1">
      <alignment vertical="center"/>
    </xf>
    <xf numFmtId="0" fontId="48" fillId="4" borderId="0" xfId="0" applyFont="1" applyFill="1" applyAlignment="1">
      <alignment vertical="top"/>
    </xf>
    <xf numFmtId="0" fontId="5" fillId="4" borderId="78" xfId="0" applyFont="1" applyFill="1" applyBorder="1" applyAlignment="1">
      <alignment horizontal="left" vertical="top" wrapText="1"/>
    </xf>
    <xf numFmtId="0" fontId="45" fillId="4" borderId="0" xfId="0" applyFont="1" applyFill="1" applyAlignment="1">
      <alignment horizontal="left" vertical="center"/>
    </xf>
    <xf numFmtId="0" fontId="23" fillId="4" borderId="0" xfId="0" applyFont="1" applyFill="1" applyAlignment="1">
      <alignment horizontal="left" vertical="top" wrapText="1"/>
    </xf>
    <xf numFmtId="0" fontId="0" fillId="4" borderId="0" xfId="0" applyFill="1" applyAlignment="1">
      <alignment horizontal="left" vertical="top" wrapText="1"/>
    </xf>
    <xf numFmtId="0" fontId="5" fillId="4" borderId="0" xfId="0" applyFont="1" applyFill="1" applyAlignment="1">
      <alignment horizontal="left" vertical="top" wrapText="1"/>
    </xf>
    <xf numFmtId="0" fontId="22" fillId="4" borderId="0" xfId="0" applyFont="1" applyFill="1" applyAlignment="1">
      <alignment horizontal="left" vertical="top" wrapText="1"/>
    </xf>
    <xf numFmtId="164" fontId="5" fillId="0" borderId="64" xfId="0" applyNumberFormat="1" applyFont="1" applyBorder="1" applyAlignment="1" applyProtection="1">
      <alignment horizontal="center" vertical="center" wrapText="1"/>
      <protection locked="0"/>
    </xf>
    <xf numFmtId="164" fontId="5" fillId="0" borderId="65" xfId="0" applyNumberFormat="1" applyFont="1" applyBorder="1" applyAlignment="1" applyProtection="1">
      <alignment horizontal="center" vertical="center" wrapText="1"/>
      <protection locked="0"/>
    </xf>
    <xf numFmtId="164" fontId="6" fillId="0" borderId="64" xfId="0" applyNumberFormat="1" applyFont="1" applyBorder="1" applyAlignment="1" applyProtection="1">
      <alignment horizontal="center" vertical="center" wrapText="1"/>
      <protection locked="0"/>
    </xf>
    <xf numFmtId="164" fontId="6" fillId="0" borderId="65" xfId="0" applyNumberFormat="1" applyFont="1" applyBorder="1" applyAlignment="1" applyProtection="1">
      <alignment horizontal="center" vertical="center" wrapText="1"/>
      <protection locked="0"/>
    </xf>
    <xf numFmtId="164" fontId="6" fillId="0" borderId="59" xfId="0" applyNumberFormat="1" applyFont="1" applyBorder="1" applyAlignment="1" applyProtection="1">
      <alignment horizontal="center" vertical="center" wrapText="1"/>
      <protection locked="0"/>
    </xf>
    <xf numFmtId="0" fontId="24" fillId="3" borderId="1" xfId="0" applyFont="1" applyFill="1" applyBorder="1" applyAlignment="1">
      <alignment horizontal="center" vertical="top" wrapText="1"/>
    </xf>
    <xf numFmtId="0" fontId="24" fillId="3" borderId="8" xfId="0" applyFont="1" applyFill="1" applyBorder="1" applyAlignment="1">
      <alignment horizontal="center" vertical="top" wrapText="1"/>
    </xf>
    <xf numFmtId="0" fontId="3" fillId="7" borderId="46" xfId="0" applyFont="1" applyFill="1" applyBorder="1" applyAlignment="1">
      <alignment horizontal="center" vertical="top" wrapText="1"/>
    </xf>
    <xf numFmtId="0" fontId="3" fillId="7" borderId="47" xfId="0" applyFont="1" applyFill="1" applyBorder="1" applyAlignment="1">
      <alignment horizontal="center" vertical="top" wrapText="1"/>
    </xf>
    <xf numFmtId="0" fontId="3" fillId="7" borderId="67" xfId="0" applyFont="1" applyFill="1" applyBorder="1" applyAlignment="1">
      <alignment horizontal="center" vertical="top" wrapText="1"/>
    </xf>
    <xf numFmtId="0" fontId="3" fillId="6" borderId="50" xfId="0" applyFont="1" applyFill="1" applyBorder="1" applyAlignment="1">
      <alignment horizontal="left" vertical="top" wrapText="1"/>
    </xf>
    <xf numFmtId="0" fontId="3" fillId="6" borderId="0" xfId="0" applyFont="1" applyFill="1" applyAlignment="1">
      <alignment horizontal="left" vertical="top" wrapText="1"/>
    </xf>
    <xf numFmtId="0" fontId="3" fillId="6" borderId="46" xfId="0" applyFont="1" applyFill="1" applyBorder="1" applyAlignment="1">
      <alignment horizontal="center" vertical="top" wrapText="1"/>
    </xf>
    <xf numFmtId="0" fontId="3" fillId="6" borderId="47" xfId="0" applyFont="1" applyFill="1" applyBorder="1" applyAlignment="1">
      <alignment horizontal="center" vertical="top" wrapText="1"/>
    </xf>
    <xf numFmtId="0" fontId="3" fillId="7" borderId="50" xfId="0" applyFont="1" applyFill="1" applyBorder="1" applyAlignment="1">
      <alignment horizontal="left" vertical="top" wrapText="1"/>
    </xf>
    <xf numFmtId="0" fontId="3" fillId="7" borderId="0" xfId="0" applyFont="1" applyFill="1" applyAlignment="1">
      <alignment horizontal="left" vertical="top" wrapText="1"/>
    </xf>
    <xf numFmtId="0" fontId="3" fillId="7" borderId="68" xfId="0" applyFont="1" applyFill="1" applyBorder="1" applyAlignment="1">
      <alignment horizontal="left" vertical="top" wrapText="1"/>
    </xf>
    <xf numFmtId="0" fontId="18" fillId="8" borderId="50" xfId="0" applyFont="1" applyFill="1" applyBorder="1" applyAlignment="1">
      <alignment horizontal="left" vertical="top" wrapText="1"/>
    </xf>
    <xf numFmtId="0" fontId="18" fillId="8" borderId="0" xfId="0" applyFont="1" applyFill="1" applyAlignment="1">
      <alignment horizontal="left" vertical="top" wrapText="1"/>
    </xf>
    <xf numFmtId="0" fontId="18" fillId="8" borderId="46" xfId="0" applyFont="1" applyFill="1" applyBorder="1" applyAlignment="1">
      <alignment horizontal="center" vertical="top" wrapText="1"/>
    </xf>
    <xf numFmtId="0" fontId="18" fillId="8" borderId="47" xfId="0" applyFont="1" applyFill="1" applyBorder="1" applyAlignment="1">
      <alignment horizontal="center" vertical="top" wrapText="1"/>
    </xf>
    <xf numFmtId="164" fontId="5" fillId="0" borderId="57" xfId="0" applyNumberFormat="1" applyFont="1" applyBorder="1" applyAlignment="1" applyProtection="1">
      <alignment horizontal="center" vertical="center" wrapText="1"/>
      <protection locked="0"/>
    </xf>
    <xf numFmtId="0" fontId="3" fillId="14" borderId="45" xfId="0" applyFont="1" applyFill="1" applyBorder="1" applyAlignment="1">
      <alignment horizontal="center" vertical="top" wrapText="1"/>
    </xf>
    <xf numFmtId="0" fontId="3" fillId="14" borderId="44" xfId="0" applyFont="1" applyFill="1" applyBorder="1" applyAlignment="1">
      <alignment horizontal="center" vertical="top" wrapText="1"/>
    </xf>
    <xf numFmtId="0" fontId="3" fillId="5" borderId="50" xfId="0" applyFont="1" applyFill="1" applyBorder="1" applyAlignment="1">
      <alignment horizontal="left" vertical="top" wrapText="1"/>
    </xf>
    <xf numFmtId="0" fontId="3" fillId="5" borderId="0" xfId="0" applyFont="1" applyFill="1" applyAlignment="1">
      <alignment horizontal="left" vertical="top" wrapText="1"/>
    </xf>
    <xf numFmtId="0" fontId="3" fillId="5" borderId="46" xfId="0" applyFont="1" applyFill="1" applyBorder="1" applyAlignment="1">
      <alignment horizontal="center" vertical="top" wrapText="1"/>
    </xf>
    <xf numFmtId="0" fontId="3" fillId="5" borderId="47" xfId="0" applyFont="1" applyFill="1" applyBorder="1" applyAlignment="1">
      <alignment horizontal="center" vertical="top" wrapText="1"/>
    </xf>
    <xf numFmtId="0" fontId="6" fillId="17" borderId="45" xfId="0" applyFont="1" applyFill="1" applyBorder="1" applyAlignment="1">
      <alignment horizontal="center" vertical="top" wrapText="1"/>
    </xf>
    <xf numFmtId="0" fontId="6" fillId="17" borderId="44" xfId="0" applyFont="1" applyFill="1" applyBorder="1" applyAlignment="1">
      <alignment horizontal="center" vertical="top" wrapText="1"/>
    </xf>
    <xf numFmtId="0" fontId="6" fillId="17" borderId="66" xfId="0" applyFont="1" applyFill="1" applyBorder="1" applyAlignment="1">
      <alignment horizontal="center" vertical="top" wrapText="1"/>
    </xf>
    <xf numFmtId="0" fontId="42" fillId="16" borderId="45" xfId="0" applyFont="1" applyFill="1" applyBorder="1" applyAlignment="1">
      <alignment horizontal="center" vertical="top" wrapText="1"/>
    </xf>
    <xf numFmtId="0" fontId="42" fillId="16" borderId="44" xfId="0" applyFont="1" applyFill="1" applyBorder="1" applyAlignment="1">
      <alignment horizontal="center" vertical="top" wrapText="1"/>
    </xf>
    <xf numFmtId="0" fontId="6" fillId="15" borderId="45" xfId="0" applyFont="1" applyFill="1" applyBorder="1" applyAlignment="1">
      <alignment horizontal="center" vertical="top" wrapText="1"/>
    </xf>
    <xf numFmtId="0" fontId="41" fillId="15" borderId="44" xfId="0" applyFont="1" applyFill="1" applyBorder="1" applyAlignment="1">
      <alignment horizontal="center" vertical="top" wrapText="1"/>
    </xf>
    <xf numFmtId="0" fontId="18" fillId="8" borderId="51" xfId="0" applyFont="1" applyFill="1" applyBorder="1" applyAlignment="1">
      <alignment horizontal="left" vertical="top" wrapText="1"/>
    </xf>
    <xf numFmtId="0" fontId="18" fillId="8" borderId="48" xfId="0" applyFont="1" applyFill="1" applyBorder="1" applyAlignment="1">
      <alignment horizontal="center" vertical="top" wrapText="1"/>
    </xf>
    <xf numFmtId="0" fontId="3" fillId="2" borderId="2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0" fillId="18" borderId="0" xfId="0" applyFill="1"/>
  </cellXfs>
  <cellStyles count="3">
    <cellStyle name="BLANK" xfId="2" xr:uid="{C94095BC-8A24-4D1E-AFF2-E40CEA00C1F1}"/>
    <cellStyle name="Normal" xfId="0" builtinId="0"/>
    <cellStyle name="USER INPUT" xfId="1" xr:uid="{E60E8945-0476-4D65-BC57-4A3BCF5202C7}"/>
  </cellStyles>
  <dxfs count="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C6868"/>
      <color rgb="FFF48D4E"/>
      <color rgb="FFF9F9F9"/>
      <color rgb="FFFDFDFD"/>
      <color rgb="FFDBD600"/>
      <color rgb="FFD5D000"/>
      <color rgb="FFFFFFE7"/>
      <color rgb="FFFFFFC1"/>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96078</xdr:colOff>
      <xdr:row>14</xdr:row>
      <xdr:rowOff>786063</xdr:rowOff>
    </xdr:from>
    <xdr:to>
      <xdr:col>7</xdr:col>
      <xdr:colOff>188399</xdr:colOff>
      <xdr:row>14</xdr:row>
      <xdr:rowOff>1369204</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t="39480" b="20188"/>
        <a:stretch/>
      </xdr:blipFill>
      <xdr:spPr>
        <a:xfrm>
          <a:off x="651249" y="19335320"/>
          <a:ext cx="3227407" cy="583141"/>
        </a:xfrm>
        <a:prstGeom prst="rect">
          <a:avLst/>
        </a:prstGeom>
      </xdr:spPr>
    </xdr:pic>
    <xdr:clientData/>
  </xdr:twoCellAnchor>
  <xdr:twoCellAnchor editAs="oneCell">
    <xdr:from>
      <xdr:col>28</xdr:col>
      <xdr:colOff>0</xdr:colOff>
      <xdr:row>10</xdr:row>
      <xdr:rowOff>0</xdr:rowOff>
    </xdr:from>
    <xdr:to>
      <xdr:col>28</xdr:col>
      <xdr:colOff>304800</xdr:colOff>
      <xdr:row>10</xdr:row>
      <xdr:rowOff>304800</xdr:rowOff>
    </xdr:to>
    <xdr:sp macro="" textlink="">
      <xdr:nvSpPr>
        <xdr:cNvPr id="5" name="AutoShape 2" descr="Arup logo vector">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7887950" y="239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111125</xdr:colOff>
      <xdr:row>2</xdr:row>
      <xdr:rowOff>63500</xdr:rowOff>
    </xdr:from>
    <xdr:to>
      <xdr:col>6</xdr:col>
      <xdr:colOff>44793</xdr:colOff>
      <xdr:row>5</xdr:row>
      <xdr:rowOff>292605</xdr:rowOff>
    </xdr:to>
    <xdr:pic>
      <xdr:nvPicPr>
        <xdr:cNvPr id="12" name="Picture 11" descr="A picture containing gear&#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875" y="381000"/>
          <a:ext cx="2314918" cy="800605"/>
        </a:xfrm>
        <a:prstGeom prst="rect">
          <a:avLst/>
        </a:prstGeom>
      </xdr:spPr>
    </xdr:pic>
    <xdr:clientData/>
  </xdr:twoCellAnchor>
  <xdr:twoCellAnchor>
    <xdr:from>
      <xdr:col>6</xdr:col>
      <xdr:colOff>504343</xdr:colOff>
      <xdr:row>2</xdr:row>
      <xdr:rowOff>263616</xdr:rowOff>
    </xdr:from>
    <xdr:to>
      <xdr:col>10</xdr:col>
      <xdr:colOff>92621</xdr:colOff>
      <xdr:row>5</xdr:row>
      <xdr:rowOff>206375</xdr:rowOff>
    </xdr:to>
    <xdr:sp macro="" textlink="">
      <xdr:nvSpPr>
        <xdr:cNvPr id="14" name="TextBox 36">
          <a:extLst>
            <a:ext uri="{FF2B5EF4-FFF2-40B4-BE49-F238E27FC236}">
              <a16:creationId xmlns:a16="http://schemas.microsoft.com/office/drawing/2014/main" id="{00000000-0008-0000-0000-00000E000000}"/>
            </a:ext>
          </a:extLst>
        </xdr:cNvPr>
        <xdr:cNvSpPr txBox="1"/>
      </xdr:nvSpPr>
      <xdr:spPr>
        <a:xfrm>
          <a:off x="3425343" y="581116"/>
          <a:ext cx="2128278" cy="51425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t>LET'S</a:t>
          </a:r>
          <a:r>
            <a:rPr lang="en-GB" sz="1000" baseline="0"/>
            <a:t> CREATE SPACES FOR CHILDREN AND FAMILIES TO THRIVE</a:t>
          </a:r>
          <a:endParaRPr lang="en-GB"/>
        </a:p>
      </xdr:txBody>
    </xdr:sp>
    <xdr:clientData/>
  </xdr:twoCellAnchor>
  <xdr:twoCellAnchor>
    <xdr:from>
      <xdr:col>6</xdr:col>
      <xdr:colOff>254000</xdr:colOff>
      <xdr:row>2</xdr:row>
      <xdr:rowOff>159186</xdr:rowOff>
    </xdr:from>
    <xdr:to>
      <xdr:col>6</xdr:col>
      <xdr:colOff>254000</xdr:colOff>
      <xdr:row>5</xdr:row>
      <xdr:rowOff>197286</xdr:rowOff>
    </xdr:to>
    <xdr:sp macro="" textlink="">
      <xdr:nvSpPr>
        <xdr:cNvPr id="15" name="object 42">
          <a:extLst>
            <a:ext uri="{FF2B5EF4-FFF2-40B4-BE49-F238E27FC236}">
              <a16:creationId xmlns:a16="http://schemas.microsoft.com/office/drawing/2014/main" id="{00000000-0008-0000-0000-00000F000000}"/>
            </a:ext>
          </a:extLst>
        </xdr:cNvPr>
        <xdr:cNvSpPr/>
      </xdr:nvSpPr>
      <xdr:spPr>
        <a:xfrm>
          <a:off x="3175000" y="476686"/>
          <a:ext cx="0" cy="609600"/>
        </a:xfrm>
        <a:custGeom>
          <a:avLst/>
          <a:gdLst/>
          <a:ahLst/>
          <a:cxnLst/>
          <a:rect l="l" t="t" r="r" b="b"/>
          <a:pathLst>
            <a:path h="609600">
              <a:moveTo>
                <a:pt x="0" y="0"/>
              </a:moveTo>
              <a:lnTo>
                <a:pt x="0" y="609180"/>
              </a:lnTo>
            </a:path>
          </a:pathLst>
        </a:custGeom>
        <a:ln w="17602">
          <a:solidFill>
            <a:srgbClr val="000000"/>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editAs="oneCell">
    <xdr:from>
      <xdr:col>5</xdr:col>
      <xdr:colOff>349250</xdr:colOff>
      <xdr:row>9</xdr:row>
      <xdr:rowOff>1022349</xdr:rowOff>
    </xdr:from>
    <xdr:to>
      <xdr:col>14</xdr:col>
      <xdr:colOff>609600</xdr:colOff>
      <xdr:row>10</xdr:row>
      <xdr:rowOff>5160196</xdr:rowOff>
    </xdr:to>
    <xdr:pic>
      <xdr:nvPicPr>
        <xdr:cNvPr id="3" name="Picture 2">
          <a:extLst>
            <a:ext uri="{FF2B5EF4-FFF2-40B4-BE49-F238E27FC236}">
              <a16:creationId xmlns:a16="http://schemas.microsoft.com/office/drawing/2014/main" id="{E54C4D44-11C8-94BF-BA3A-0C4D32F353F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958" t="14848" r="14375" b="14314"/>
        <a:stretch/>
      </xdr:blipFill>
      <xdr:spPr>
        <a:xfrm>
          <a:off x="2717800" y="2990849"/>
          <a:ext cx="5988050" cy="5979347"/>
        </a:xfrm>
        <a:prstGeom prst="rect">
          <a:avLst/>
        </a:prstGeom>
      </xdr:spPr>
    </xdr:pic>
    <xdr:clientData/>
  </xdr:twoCellAnchor>
  <xdr:twoCellAnchor editAs="oneCell">
    <xdr:from>
      <xdr:col>6</xdr:col>
      <xdr:colOff>337457</xdr:colOff>
      <xdr:row>14</xdr:row>
      <xdr:rowOff>4374846</xdr:rowOff>
    </xdr:from>
    <xdr:to>
      <xdr:col>13</xdr:col>
      <xdr:colOff>87086</xdr:colOff>
      <xdr:row>14</xdr:row>
      <xdr:rowOff>5119989</xdr:rowOff>
    </xdr:to>
    <xdr:pic>
      <xdr:nvPicPr>
        <xdr:cNvPr id="6" name="Picture 5">
          <a:extLst>
            <a:ext uri="{FF2B5EF4-FFF2-40B4-BE49-F238E27FC236}">
              <a16:creationId xmlns:a16="http://schemas.microsoft.com/office/drawing/2014/main" id="{F11C0235-312E-CA75-FB46-7C8D9C4BC6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63686" y="22924103"/>
          <a:ext cx="4180114" cy="745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7</xdr:row>
      <xdr:rowOff>0</xdr:rowOff>
    </xdr:from>
    <xdr:to>
      <xdr:col>20</xdr:col>
      <xdr:colOff>304800</xdr:colOff>
      <xdr:row>7</xdr:row>
      <xdr:rowOff>301625</xdr:rowOff>
    </xdr:to>
    <xdr:sp macro="" textlink="">
      <xdr:nvSpPr>
        <xdr:cNvPr id="5" name="AutoShape 2" descr="Arup logo vector">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18049875" y="295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71438</xdr:colOff>
      <xdr:row>1</xdr:row>
      <xdr:rowOff>71438</xdr:rowOff>
    </xdr:from>
    <xdr:to>
      <xdr:col>5</xdr:col>
      <xdr:colOff>469450</xdr:colOff>
      <xdr:row>3</xdr:row>
      <xdr:rowOff>467230</xdr:rowOff>
    </xdr:to>
    <xdr:pic>
      <xdr:nvPicPr>
        <xdr:cNvPr id="8" name="Picture 7" descr="A picture containing gear&#10;&#10;Description automatically generated">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226219"/>
          <a:ext cx="2311743" cy="803780"/>
        </a:xfrm>
        <a:prstGeom prst="rect">
          <a:avLst/>
        </a:prstGeom>
      </xdr:spPr>
    </xdr:pic>
    <xdr:clientData/>
  </xdr:twoCellAnchor>
  <xdr:twoCellAnchor>
    <xdr:from>
      <xdr:col>6</xdr:col>
      <xdr:colOff>175731</xdr:colOff>
      <xdr:row>2</xdr:row>
      <xdr:rowOff>101691</xdr:rowOff>
    </xdr:from>
    <xdr:to>
      <xdr:col>9</xdr:col>
      <xdr:colOff>378372</xdr:colOff>
      <xdr:row>3</xdr:row>
      <xdr:rowOff>330200</xdr:rowOff>
    </xdr:to>
    <xdr:sp macro="" textlink="">
      <xdr:nvSpPr>
        <xdr:cNvPr id="12" name="TextBox 36">
          <a:extLst>
            <a:ext uri="{FF2B5EF4-FFF2-40B4-BE49-F238E27FC236}">
              <a16:creationId xmlns:a16="http://schemas.microsoft.com/office/drawing/2014/main" id="{00000000-0008-0000-0100-00000C000000}"/>
            </a:ext>
          </a:extLst>
        </xdr:cNvPr>
        <xdr:cNvSpPr txBox="1"/>
      </xdr:nvSpPr>
      <xdr:spPr>
        <a:xfrm>
          <a:off x="3116575" y="411254"/>
          <a:ext cx="2131453" cy="47854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t>LET'S CREATE SPACES FOR CHILDREN AND FAMILIES TO THRIVE</a:t>
          </a:r>
        </a:p>
      </xdr:txBody>
    </xdr:sp>
    <xdr:clientData/>
  </xdr:twoCellAnchor>
  <xdr:twoCellAnchor>
    <xdr:from>
      <xdr:col>5</xdr:col>
      <xdr:colOff>574675</xdr:colOff>
      <xdr:row>2</xdr:row>
      <xdr:rowOff>0</xdr:rowOff>
    </xdr:from>
    <xdr:to>
      <xdr:col>5</xdr:col>
      <xdr:colOff>574675</xdr:colOff>
      <xdr:row>3</xdr:row>
      <xdr:rowOff>359569</xdr:rowOff>
    </xdr:to>
    <xdr:sp macro="" textlink="">
      <xdr:nvSpPr>
        <xdr:cNvPr id="14" name="object 42">
          <a:extLst>
            <a:ext uri="{FF2B5EF4-FFF2-40B4-BE49-F238E27FC236}">
              <a16:creationId xmlns:a16="http://schemas.microsoft.com/office/drawing/2014/main" id="{00000000-0008-0000-0100-00000E000000}"/>
            </a:ext>
          </a:extLst>
        </xdr:cNvPr>
        <xdr:cNvSpPr/>
      </xdr:nvSpPr>
      <xdr:spPr>
        <a:xfrm>
          <a:off x="2872581" y="309563"/>
          <a:ext cx="0" cy="609600"/>
        </a:xfrm>
        <a:custGeom>
          <a:avLst/>
          <a:gdLst/>
          <a:ahLst/>
          <a:cxnLst/>
          <a:rect l="l" t="t" r="r" b="b"/>
          <a:pathLst>
            <a:path h="609600">
              <a:moveTo>
                <a:pt x="0" y="0"/>
              </a:moveTo>
              <a:lnTo>
                <a:pt x="0" y="609180"/>
              </a:lnTo>
            </a:path>
          </a:pathLst>
        </a:custGeom>
        <a:ln w="17602">
          <a:solidFill>
            <a:srgbClr val="000000"/>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editAs="oneCell">
    <xdr:from>
      <xdr:col>6</xdr:col>
      <xdr:colOff>557212</xdr:colOff>
      <xdr:row>6</xdr:row>
      <xdr:rowOff>3638550</xdr:rowOff>
    </xdr:from>
    <xdr:to>
      <xdr:col>13</xdr:col>
      <xdr:colOff>317726</xdr:colOff>
      <xdr:row>7</xdr:row>
      <xdr:rowOff>340330</xdr:rowOff>
    </xdr:to>
    <xdr:pic>
      <xdr:nvPicPr>
        <xdr:cNvPr id="2" name="Picture 1">
          <a:extLst>
            <a:ext uri="{FF2B5EF4-FFF2-40B4-BE49-F238E27FC236}">
              <a16:creationId xmlns:a16="http://schemas.microsoft.com/office/drawing/2014/main" id="{27796E71-44C6-4835-9460-035AD10875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400" y="8239125"/>
          <a:ext cx="4180114" cy="745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2368893</xdr:colOff>
      <xdr:row>1</xdr:row>
      <xdr:rowOff>816480</xdr:rowOff>
    </xdr:to>
    <xdr:pic>
      <xdr:nvPicPr>
        <xdr:cNvPr id="12" name="Picture 11" descr="A picture containing gear&#10;&#10;Description automatically generated">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85750"/>
          <a:ext cx="2321268" cy="803780"/>
        </a:xfrm>
        <a:prstGeom prst="rect">
          <a:avLst/>
        </a:prstGeom>
      </xdr:spPr>
    </xdr:pic>
    <xdr:clientData/>
  </xdr:twoCellAnchor>
  <xdr:twoCellAnchor>
    <xdr:from>
      <xdr:col>2</xdr:col>
      <xdr:colOff>101912</xdr:colOff>
      <xdr:row>1</xdr:row>
      <xdr:rowOff>238125</xdr:rowOff>
    </xdr:from>
    <xdr:to>
      <xdr:col>3</xdr:col>
      <xdr:colOff>1836490</xdr:colOff>
      <xdr:row>1</xdr:row>
      <xdr:rowOff>654050</xdr:rowOff>
    </xdr:to>
    <xdr:sp macro="" textlink="">
      <xdr:nvSpPr>
        <xdr:cNvPr id="13" name="TextBox 36">
          <a:extLst>
            <a:ext uri="{FF2B5EF4-FFF2-40B4-BE49-F238E27FC236}">
              <a16:creationId xmlns:a16="http://schemas.microsoft.com/office/drawing/2014/main" id="{00000000-0008-0000-0200-00000D000000}"/>
            </a:ext>
          </a:extLst>
        </xdr:cNvPr>
        <xdr:cNvSpPr txBox="1"/>
      </xdr:nvSpPr>
      <xdr:spPr>
        <a:xfrm>
          <a:off x="3054662" y="508000"/>
          <a:ext cx="2131453" cy="41592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t>LET'S CREATE SPACES FOR CHILDREN AND FAMILIES TO THRIVE</a:t>
          </a:r>
        </a:p>
      </xdr:txBody>
    </xdr:sp>
    <xdr:clientData/>
  </xdr:twoCellAnchor>
  <xdr:twoCellAnchor>
    <xdr:from>
      <xdr:col>1</xdr:col>
      <xdr:colOff>2480468</xdr:colOff>
      <xdr:row>1</xdr:row>
      <xdr:rowOff>0</xdr:rowOff>
    </xdr:from>
    <xdr:to>
      <xdr:col>1</xdr:col>
      <xdr:colOff>2480468</xdr:colOff>
      <xdr:row>2</xdr:row>
      <xdr:rowOff>16669</xdr:rowOff>
    </xdr:to>
    <xdr:sp macro="" textlink="">
      <xdr:nvSpPr>
        <xdr:cNvPr id="14" name="object 42">
          <a:extLst>
            <a:ext uri="{FF2B5EF4-FFF2-40B4-BE49-F238E27FC236}">
              <a16:creationId xmlns:a16="http://schemas.microsoft.com/office/drawing/2014/main" id="{00000000-0008-0000-0200-00000E000000}"/>
            </a:ext>
          </a:extLst>
        </xdr:cNvPr>
        <xdr:cNvSpPr/>
      </xdr:nvSpPr>
      <xdr:spPr>
        <a:xfrm>
          <a:off x="2861468" y="372269"/>
          <a:ext cx="0" cy="612775"/>
        </a:xfrm>
        <a:custGeom>
          <a:avLst/>
          <a:gdLst/>
          <a:ahLst/>
          <a:cxnLst/>
          <a:rect l="l" t="t" r="r" b="b"/>
          <a:pathLst>
            <a:path h="609600">
              <a:moveTo>
                <a:pt x="0" y="0"/>
              </a:moveTo>
              <a:lnTo>
                <a:pt x="0" y="609180"/>
              </a:lnTo>
            </a:path>
          </a:pathLst>
        </a:custGeom>
        <a:ln w="9525">
          <a:solidFill>
            <a:srgbClr val="000000"/>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editAs="oneCell">
    <xdr:from>
      <xdr:col>6</xdr:col>
      <xdr:colOff>5061421</xdr:colOff>
      <xdr:row>1</xdr:row>
      <xdr:rowOff>39584</xdr:rowOff>
    </xdr:from>
    <xdr:to>
      <xdr:col>9</xdr:col>
      <xdr:colOff>78180</xdr:colOff>
      <xdr:row>2</xdr:row>
      <xdr:rowOff>69273</xdr:rowOff>
    </xdr:to>
    <xdr:pic>
      <xdr:nvPicPr>
        <xdr:cNvPr id="3" name="Picture 2">
          <a:extLst>
            <a:ext uri="{FF2B5EF4-FFF2-40B4-BE49-F238E27FC236}">
              <a16:creationId xmlns:a16="http://schemas.microsoft.com/office/drawing/2014/main" id="{AC6AB8F2-4CC3-43E3-9C31-A72F3F794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93746" y="296883"/>
          <a:ext cx="4774317" cy="851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408517</xdr:colOff>
      <xdr:row>0</xdr:row>
      <xdr:rowOff>170389</xdr:rowOff>
    </xdr:from>
    <xdr:to>
      <xdr:col>3</xdr:col>
      <xdr:colOff>577850</xdr:colOff>
      <xdr:row>4</xdr:row>
      <xdr:rowOff>170081</xdr:rowOff>
    </xdr:to>
    <xdr:pic>
      <xdr:nvPicPr>
        <xdr:cNvPr id="2" name="Picture 1" descr="A picture containing gear&#10;&#10;Description automatically generated">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17" y="350306"/>
          <a:ext cx="2007658" cy="719359"/>
        </a:xfrm>
        <a:prstGeom prst="rect">
          <a:avLst/>
        </a:prstGeom>
      </xdr:spPr>
    </xdr:pic>
    <xdr:clientData/>
  </xdr:twoCellAnchor>
  <xdr:twoCellAnchor>
    <xdr:from>
      <xdr:col>4</xdr:col>
      <xdr:colOff>145303</xdr:colOff>
      <xdr:row>1</xdr:row>
      <xdr:rowOff>150282</xdr:rowOff>
    </xdr:from>
    <xdr:to>
      <xdr:col>7</xdr:col>
      <xdr:colOff>359833</xdr:colOff>
      <xdr:row>3</xdr:row>
      <xdr:rowOff>53100</xdr:rowOff>
    </xdr:to>
    <xdr:sp macro="" textlink="">
      <xdr:nvSpPr>
        <xdr:cNvPr id="3" name="TextBox 36">
          <a:extLst>
            <a:ext uri="{FF2B5EF4-FFF2-40B4-BE49-F238E27FC236}">
              <a16:creationId xmlns:a16="http://schemas.microsoft.com/office/drawing/2014/main" id="{00000000-0008-0000-0300-000003000000}"/>
            </a:ext>
          </a:extLst>
        </xdr:cNvPr>
        <xdr:cNvSpPr txBox="1"/>
      </xdr:nvSpPr>
      <xdr:spPr>
        <a:xfrm>
          <a:off x="2600636" y="510115"/>
          <a:ext cx="2056030" cy="262652"/>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t>LET'S CREATE SPACES FOR CHILDREN AND FAMILIES TO THRIVE</a:t>
          </a:r>
        </a:p>
      </xdr:txBody>
    </xdr:sp>
    <xdr:clientData/>
  </xdr:twoCellAnchor>
  <xdr:twoCellAnchor>
    <xdr:from>
      <xdr:col>4</xdr:col>
      <xdr:colOff>9838</xdr:colOff>
      <xdr:row>2</xdr:row>
      <xdr:rowOff>2115</xdr:rowOff>
    </xdr:from>
    <xdr:to>
      <xdr:col>4</xdr:col>
      <xdr:colOff>39682</xdr:colOff>
      <xdr:row>3</xdr:row>
      <xdr:rowOff>145641</xdr:rowOff>
    </xdr:to>
    <xdr:sp macro="" textlink="">
      <xdr:nvSpPr>
        <xdr:cNvPr id="4" name="object 42">
          <a:extLst>
            <a:ext uri="{FF2B5EF4-FFF2-40B4-BE49-F238E27FC236}">
              <a16:creationId xmlns:a16="http://schemas.microsoft.com/office/drawing/2014/main" id="{00000000-0008-0000-0300-000004000000}"/>
            </a:ext>
          </a:extLst>
        </xdr:cNvPr>
        <xdr:cNvSpPr/>
      </xdr:nvSpPr>
      <xdr:spPr>
        <a:xfrm>
          <a:off x="2465171" y="541865"/>
          <a:ext cx="29844" cy="323443"/>
        </a:xfrm>
        <a:custGeom>
          <a:avLst/>
          <a:gdLst/>
          <a:ahLst/>
          <a:cxnLst/>
          <a:rect l="l" t="t" r="r" b="b"/>
          <a:pathLst>
            <a:path h="609600">
              <a:moveTo>
                <a:pt x="0" y="0"/>
              </a:moveTo>
              <a:lnTo>
                <a:pt x="0" y="609180"/>
              </a:lnTo>
            </a:path>
          </a:pathLst>
        </a:custGeom>
        <a:ln w="17602">
          <a:solidFill>
            <a:srgbClr val="000000"/>
          </a:solidFill>
        </a:ln>
      </xdr:spPr>
      <xdr:txBody>
        <a:bodyPr wrap="square" lIns="0" tIns="0" rIns="0" bIns="0" rtlCol="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0</xdr:col>
      <xdr:colOff>511698</xdr:colOff>
      <xdr:row>9</xdr:row>
      <xdr:rowOff>101674</xdr:rowOff>
    </xdr:from>
    <xdr:to>
      <xdr:col>11</xdr:col>
      <xdr:colOff>190500</xdr:colOff>
      <xdr:row>12</xdr:row>
      <xdr:rowOff>17239</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511698" y="1730449"/>
          <a:ext cx="6384402" cy="458490"/>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b="1" spc="15">
              <a:solidFill>
                <a:schemeClr val="bg1"/>
              </a:solidFill>
              <a:latin typeface="Gill Sans MT" panose="020B0502020104020203" pitchFamily="34" charset="0"/>
              <a:cs typeface="Arial"/>
            </a:rPr>
            <a:t>This tool is distributed under a Creative Commons CC-BY-ND 4.0 License: </a:t>
          </a:r>
        </a:p>
        <a:p>
          <a:r>
            <a:rPr lang="en-GB" sz="1200" u="sng" spc="15">
              <a:solidFill>
                <a:schemeClr val="bg1"/>
              </a:solidFill>
              <a:latin typeface="Gill Sans MT" panose="020B0502020104020203" pitchFamily="34" charset="0"/>
              <a:cs typeface="Arial"/>
            </a:rPr>
            <a:t>https://creativecommons.org/licenses/by/4.0/ </a:t>
          </a:r>
        </a:p>
      </xdr:txBody>
    </xdr:sp>
    <xdr:clientData/>
  </xdr:twoCellAnchor>
  <xdr:twoCellAnchor editAs="oneCell">
    <xdr:from>
      <xdr:col>3</xdr:col>
      <xdr:colOff>237142</xdr:colOff>
      <xdr:row>13</xdr:row>
      <xdr:rowOff>5591</xdr:rowOff>
    </xdr:from>
    <xdr:to>
      <xdr:col>4</xdr:col>
      <xdr:colOff>183306</xdr:colOff>
      <xdr:row>16</xdr:row>
      <xdr:rowOff>12080</xdr:rowOff>
    </xdr:to>
    <xdr:pic>
      <xdr:nvPicPr>
        <xdr:cNvPr id="8" name="Picture 7" descr="cc logo">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8642" y="2344508"/>
          <a:ext cx="556822" cy="54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528919</xdr:colOff>
      <xdr:row>13</xdr:row>
      <xdr:rowOff>5591</xdr:rowOff>
    </xdr:from>
    <xdr:to>
      <xdr:col>5</xdr:col>
      <xdr:colOff>468734</xdr:colOff>
      <xdr:row>16</xdr:row>
      <xdr:rowOff>12080</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84252" y="2344508"/>
          <a:ext cx="556824" cy="549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227793</xdr:colOff>
      <xdr:row>13</xdr:row>
      <xdr:rowOff>5591</xdr:rowOff>
    </xdr:from>
    <xdr:to>
      <xdr:col>7</xdr:col>
      <xdr:colOff>172038</xdr:colOff>
      <xdr:row>16</xdr:row>
      <xdr:rowOff>29211</xdr:rowOff>
    </xdr:to>
    <xdr:pic>
      <xdr:nvPicPr>
        <xdr:cNvPr id="10" name="Picture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0793" y="2344508"/>
          <a:ext cx="558078" cy="560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437201</xdr:colOff>
      <xdr:row>16</xdr:row>
      <xdr:rowOff>111293</xdr:rowOff>
    </xdr:from>
    <xdr:to>
      <xdr:col>11</xdr:col>
      <xdr:colOff>103303</xdr:colOff>
      <xdr:row>35</xdr:row>
      <xdr:rowOff>303746</xdr:rowOff>
    </xdr:to>
    <xdr:sp macro="" textlink="">
      <xdr:nvSpPr>
        <xdr:cNvPr id="11" name="TextBox 40">
          <a:extLst>
            <a:ext uri="{FF2B5EF4-FFF2-40B4-BE49-F238E27FC236}">
              <a16:creationId xmlns:a16="http://schemas.microsoft.com/office/drawing/2014/main" id="{00000000-0008-0000-0300-00000B000000}"/>
            </a:ext>
          </a:extLst>
        </xdr:cNvPr>
        <xdr:cNvSpPr txBox="1"/>
      </xdr:nvSpPr>
      <xdr:spPr>
        <a:xfrm>
          <a:off x="437201" y="2989960"/>
          <a:ext cx="6418269" cy="361086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b="1" spc="15">
              <a:solidFill>
                <a:schemeClr val="bg1"/>
              </a:solidFill>
              <a:latin typeface="Gill Sans MT" panose="020B0502020104020203" pitchFamily="34" charset="0"/>
              <a:cs typeface="Arial"/>
            </a:rPr>
            <a:t>You are free to:</a:t>
          </a:r>
        </a:p>
        <a:p>
          <a:r>
            <a:rPr lang="en-GB" sz="1200" spc="15">
              <a:solidFill>
                <a:schemeClr val="bg1"/>
              </a:solidFill>
              <a:latin typeface="Gill Sans MT" panose="020B0502020104020203" pitchFamily="34" charset="0"/>
              <a:cs typeface="Arial"/>
            </a:rPr>
            <a:t>Share — copy and redistribute the material in any medium or format</a:t>
          </a:r>
        </a:p>
        <a:p>
          <a:r>
            <a:rPr lang="en-GB" sz="1200" spc="15">
              <a:solidFill>
                <a:schemeClr val="bg1"/>
              </a:solidFill>
              <a:latin typeface="Gill Sans MT" panose="020B0502020104020203" pitchFamily="34" charset="0"/>
              <a:cs typeface="Arial"/>
            </a:rPr>
            <a:t>for any purpose, even commercially. The licensor cannot revoke these freedoms as long as you follow the license terms.</a:t>
          </a:r>
          <a:br>
            <a:rPr lang="en-GB" sz="1200" b="1" spc="15">
              <a:solidFill>
                <a:schemeClr val="bg1"/>
              </a:solidFill>
              <a:latin typeface="Gill Sans MT" panose="020B0502020104020203" pitchFamily="34" charset="0"/>
              <a:cs typeface="Arial"/>
            </a:rPr>
          </a:br>
          <a:endParaRPr lang="en-GB" sz="1200" b="1" spc="15">
            <a:solidFill>
              <a:schemeClr val="bg1"/>
            </a:solidFill>
            <a:latin typeface="Gill Sans MT" panose="020B0502020104020203" pitchFamily="34" charset="0"/>
            <a:cs typeface="Arial"/>
          </a:endParaRPr>
        </a:p>
        <a:p>
          <a:r>
            <a:rPr lang="en-GB" sz="1200" b="1" spc="15">
              <a:solidFill>
                <a:schemeClr val="bg1"/>
              </a:solidFill>
              <a:latin typeface="Gill Sans MT" panose="020B0502020104020203" pitchFamily="34" charset="0"/>
              <a:cs typeface="Arial"/>
            </a:rPr>
            <a:t>Under the following terms:</a:t>
          </a:r>
        </a:p>
        <a:p>
          <a:r>
            <a:rPr lang="en-GB" sz="1200" spc="15">
              <a:solidFill>
                <a:schemeClr val="bg1"/>
              </a:solidFill>
              <a:latin typeface="Gill Sans MT" panose="020B0502020104020203" pitchFamily="34" charset="0"/>
              <a:cs typeface="Arial"/>
            </a:rPr>
            <a:t>Attribution — You must give appropriate credit, provide a link to the license, and indicate if changes were made. You may do so in any reasonable manner, but not in any way that suggests the licensor endorses you or your use.</a:t>
          </a:r>
        </a:p>
        <a:p>
          <a:br>
            <a:rPr lang="en-GB" sz="1200" b="1" spc="15">
              <a:solidFill>
                <a:schemeClr val="bg1"/>
              </a:solidFill>
              <a:latin typeface="Gill Sans MT" panose="020B0502020104020203" pitchFamily="34" charset="0"/>
              <a:cs typeface="Arial"/>
            </a:rPr>
          </a:br>
          <a:r>
            <a:rPr lang="en-GB" sz="1200" b="1" spc="15">
              <a:solidFill>
                <a:schemeClr val="bg1"/>
              </a:solidFill>
              <a:latin typeface="Gill Sans MT" panose="020B0502020104020203" pitchFamily="34" charset="0"/>
              <a:cs typeface="Arial"/>
            </a:rPr>
            <a:t>No Derivatives — </a:t>
          </a:r>
          <a:r>
            <a:rPr lang="en-GB" sz="1200" spc="15">
              <a:solidFill>
                <a:schemeClr val="bg1"/>
              </a:solidFill>
              <a:latin typeface="Gill Sans MT" panose="020B0502020104020203" pitchFamily="34" charset="0"/>
              <a:cs typeface="Arial"/>
            </a:rPr>
            <a:t>If you remix, transform, or build upon the material, you may not distribute the modified material.</a:t>
          </a:r>
          <a:br>
            <a:rPr lang="en-GB" sz="1200" b="1" spc="15">
              <a:solidFill>
                <a:schemeClr val="bg1"/>
              </a:solidFill>
              <a:latin typeface="Gill Sans MT" panose="020B0502020104020203" pitchFamily="34" charset="0"/>
              <a:cs typeface="Arial"/>
            </a:rPr>
          </a:br>
          <a:endParaRPr lang="en-GB" sz="1200" b="1" spc="15">
            <a:solidFill>
              <a:schemeClr val="bg1"/>
            </a:solidFill>
            <a:latin typeface="Gill Sans MT" panose="020B0502020104020203" pitchFamily="34" charset="0"/>
            <a:cs typeface="Arial"/>
          </a:endParaRPr>
        </a:p>
        <a:p>
          <a:r>
            <a:rPr lang="en-GB" sz="1200" b="1" spc="15">
              <a:solidFill>
                <a:schemeClr val="bg1"/>
              </a:solidFill>
              <a:latin typeface="Gill Sans MT" panose="020B0502020104020203" pitchFamily="34" charset="0"/>
              <a:cs typeface="Arial"/>
            </a:rPr>
            <a:t>No additional restrictions — </a:t>
          </a:r>
          <a:r>
            <a:rPr lang="en-GB" sz="1200" spc="15">
              <a:solidFill>
                <a:schemeClr val="bg1"/>
              </a:solidFill>
              <a:latin typeface="Gill Sans MT" panose="020B0502020104020203" pitchFamily="34" charset="0"/>
              <a:cs typeface="Arial"/>
            </a:rPr>
            <a:t>You may not apply legal terms or technological measures that legally restrict others from doing anything the license permits</a:t>
          </a:r>
          <a:r>
            <a:rPr lang="en-GB" sz="1100" spc="15">
              <a:solidFill>
                <a:schemeClr val="bg1"/>
              </a:solidFill>
              <a:latin typeface="Gill Sans MT" panose="020B0502020104020203" pitchFamily="34" charset="0"/>
              <a:cs typeface="Arial"/>
            </a:rPr>
            <a:t>.</a:t>
          </a:r>
        </a:p>
        <a:p>
          <a:endParaRPr lang="en-GB" sz="1200" spc="15">
            <a:solidFill>
              <a:schemeClr val="bg1"/>
            </a:solidFill>
            <a:latin typeface="Gill Sans MT" panose="020B0502020104020203" pitchFamily="34" charset="0"/>
            <a:cs typeface="Arial"/>
          </a:endParaRPr>
        </a:p>
        <a:p>
          <a:endParaRPr lang="en-GB" sz="1200" spc="15">
            <a:solidFill>
              <a:schemeClr val="bg1"/>
            </a:solidFill>
            <a:latin typeface="Gill Sans MT" panose="020B0502020104020203" pitchFamily="34" charset="0"/>
            <a:cs typeface="Arial"/>
          </a:endParaRPr>
        </a:p>
        <a:p>
          <a:endParaRPr lang="en-GB" sz="1200" spc="15">
            <a:solidFill>
              <a:schemeClr val="bg1"/>
            </a:solidFill>
            <a:latin typeface="Gill Sans MT" panose="020B0502020104020203" pitchFamily="34" charset="0"/>
            <a:cs typeface="Arial"/>
          </a:endParaRPr>
        </a:p>
        <a:p>
          <a:r>
            <a:rPr lang="en-GB" sz="1200" i="1" spc="15">
              <a:solidFill>
                <a:schemeClr val="bg1"/>
              </a:solidFill>
              <a:latin typeface="Gill Sans MT" panose="020B0502020104020203" pitchFamily="34" charset="0"/>
              <a:cs typeface="Arial"/>
            </a:rPr>
            <a:t>Proximity of Care, the Proximity of Care Framework, logo and associated content are © 2021 Arup, developed with support from the Bernard van Leer Foundation. </a:t>
          </a:r>
          <a:br>
            <a:rPr lang="en-GB" sz="1100">
              <a:solidFill>
                <a:schemeClr val="bg1"/>
              </a:solidFill>
              <a:latin typeface="Helvetica" pitchFamily="2" charset="0"/>
              <a:cs typeface="Arial" panose="020B0604020202020204" pitchFamily="34" charset="0"/>
            </a:rPr>
          </a:br>
          <a:endParaRPr lang="en-GB" sz="1100" spc="15">
            <a:solidFill>
              <a:schemeClr val="bg1"/>
            </a:solidFill>
            <a:latin typeface="Gill Sans MT" panose="020B0502020104020203" pitchFamily="34" charset="0"/>
            <a:cs typeface="Arial"/>
          </a:endParaRPr>
        </a:p>
      </xdr:txBody>
    </xdr:sp>
    <xdr:clientData/>
  </xdr:twoCellAnchor>
  <xdr:twoCellAnchor>
    <xdr:from>
      <xdr:col>0</xdr:col>
      <xdr:colOff>561975</xdr:colOff>
      <xdr:row>6</xdr:row>
      <xdr:rowOff>152400</xdr:rowOff>
    </xdr:from>
    <xdr:to>
      <xdr:col>12</xdr:col>
      <xdr:colOff>325173</xdr:colOff>
      <xdr:row>9</xdr:row>
      <xdr:rowOff>49211</xdr:rowOff>
    </xdr:to>
    <xdr:sp macro="" textlink="">
      <xdr:nvSpPr>
        <xdr:cNvPr id="13" name="object 7">
          <a:extLst>
            <a:ext uri="{FF2B5EF4-FFF2-40B4-BE49-F238E27FC236}">
              <a16:creationId xmlns:a16="http://schemas.microsoft.com/office/drawing/2014/main" id="{00000000-0008-0000-0300-00000D000000}"/>
            </a:ext>
          </a:extLst>
        </xdr:cNvPr>
        <xdr:cNvSpPr txBox="1">
          <a:spLocks noGrp="1"/>
        </xdr:cNvSpPr>
      </xdr:nvSpPr>
      <xdr:spPr>
        <a:xfrm>
          <a:off x="561975" y="1238250"/>
          <a:ext cx="7078398" cy="439736"/>
        </a:xfrm>
        <a:prstGeom prst="rect">
          <a:avLst/>
        </a:prstGeom>
      </xdr:spPr>
      <xdr:txBody>
        <a:bodyPr vert="horz" wrap="square" lIns="0" tIns="12065" rIns="0" bIns="0" rtlCol="0">
          <a:spAutoFit/>
        </a:bodyPr>
        <a:lstStyle>
          <a:lvl1pPr>
            <a:defRPr sz="2800" b="1" i="0">
              <a:solidFill>
                <a:schemeClr val="tx1"/>
              </a:solidFill>
              <a:latin typeface="Arial"/>
              <a:ea typeface="+mj-ea"/>
              <a:cs typeface="Arial"/>
            </a:defRPr>
          </a:lvl1pPr>
        </a:lstStyle>
        <a:p>
          <a:pPr marL="12700" marR="5080">
            <a:lnSpc>
              <a:spcPct val="107200"/>
            </a:lnSpc>
            <a:spcBef>
              <a:spcPts val="95"/>
            </a:spcBef>
          </a:pPr>
          <a:r>
            <a:rPr lang="en-GB" spc="80">
              <a:solidFill>
                <a:schemeClr val="bg1"/>
              </a:solidFill>
            </a:rPr>
            <a:t>About this tool</a:t>
          </a:r>
          <a:endParaRPr spc="175">
            <a:solidFill>
              <a:schemeClr val="bg1"/>
            </a:solidFill>
          </a:endParaRPr>
        </a:p>
      </xdr:txBody>
    </xdr:sp>
    <xdr:clientData/>
  </xdr:twoCellAnchor>
  <xdr:twoCellAnchor editAs="oneCell">
    <xdr:from>
      <xdr:col>0</xdr:col>
      <xdr:colOff>381000</xdr:colOff>
      <xdr:row>36</xdr:row>
      <xdr:rowOff>198966</xdr:rowOff>
    </xdr:from>
    <xdr:to>
      <xdr:col>6</xdr:col>
      <xdr:colOff>535306</xdr:colOff>
      <xdr:row>36</xdr:row>
      <xdr:rowOff>910167</xdr:rowOff>
    </xdr:to>
    <xdr:pic>
      <xdr:nvPicPr>
        <xdr:cNvPr id="6" name="Picture 5">
          <a:extLst>
            <a:ext uri="{FF2B5EF4-FFF2-40B4-BE49-F238E27FC236}">
              <a16:creationId xmlns:a16="http://schemas.microsoft.com/office/drawing/2014/main" id="{F7ECCC76-2B60-41FC-8343-056BE98B21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0" y="7056966"/>
          <a:ext cx="3989706" cy="7112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24B8-27C6-44DD-B9DB-0A07AB0DE391}">
  <dimension ref="B1:AE15"/>
  <sheetViews>
    <sheetView tabSelected="1" zoomScale="70" zoomScaleNormal="70" workbookViewId="0">
      <selection activeCell="U13" sqref="U13"/>
    </sheetView>
  </sheetViews>
  <sheetFormatPr defaultColWidth="9.140625" defaultRowHeight="15" x14ac:dyDescent="0.25"/>
  <cols>
    <col min="1" max="1" width="5.42578125" style="63" customWidth="1"/>
    <col min="2" max="2" width="2.28515625" style="63" customWidth="1"/>
    <col min="3" max="3" width="11.140625" style="63" customWidth="1"/>
    <col min="4" max="4" width="8.5703125" style="63" customWidth="1"/>
    <col min="5" max="5" width="5.28515625" style="63" customWidth="1"/>
    <col min="6" max="11" width="9.140625" style="63"/>
    <col min="12" max="12" width="6.140625" style="63" customWidth="1"/>
    <col min="13" max="14" width="9.140625" style="63"/>
    <col min="15" max="15" width="40.7109375" style="63" customWidth="1"/>
    <col min="16" max="16" width="17.85546875" style="63" customWidth="1"/>
    <col min="17" max="16384" width="9.140625" style="63"/>
  </cols>
  <sheetData>
    <row r="1" spans="2:31" ht="12" customHeight="1" x14ac:dyDescent="0.65">
      <c r="C1" s="70"/>
    </row>
    <row r="2" spans="2:31" ht="12" customHeight="1" x14ac:dyDescent="0.65">
      <c r="B2" s="75"/>
      <c r="C2" s="76"/>
      <c r="D2" s="77"/>
      <c r="E2" s="77"/>
      <c r="F2" s="77"/>
      <c r="G2" s="77"/>
      <c r="H2" s="77"/>
      <c r="I2" s="77"/>
      <c r="J2" s="77"/>
      <c r="K2" s="77"/>
      <c r="L2" s="77"/>
      <c r="M2" s="77"/>
      <c r="N2" s="77"/>
      <c r="O2" s="77"/>
      <c r="P2" s="78"/>
    </row>
    <row r="3" spans="2:31" ht="24.95" customHeight="1" x14ac:dyDescent="0.25">
      <c r="B3" s="79"/>
      <c r="C3" s="73"/>
      <c r="D3" s="73"/>
      <c r="E3" s="73"/>
      <c r="F3" s="73"/>
      <c r="G3" s="155"/>
      <c r="H3" s="155"/>
      <c r="I3" s="155"/>
      <c r="J3" s="155"/>
      <c r="K3" s="155"/>
      <c r="L3" s="155"/>
      <c r="M3" s="155"/>
      <c r="N3" s="155"/>
      <c r="O3" s="155"/>
      <c r="P3" s="80"/>
    </row>
    <row r="4" spans="2:31" ht="9.9499999999999993" customHeight="1" x14ac:dyDescent="0.25">
      <c r="B4" s="79"/>
      <c r="C4" s="73"/>
      <c r="D4" s="73"/>
      <c r="E4" s="73"/>
      <c r="F4" s="73"/>
      <c r="G4" s="155"/>
      <c r="H4" s="155"/>
      <c r="I4" s="155"/>
      <c r="J4" s="155"/>
      <c r="K4" s="155"/>
      <c r="L4" s="155"/>
      <c r="M4" s="155"/>
      <c r="N4" s="155"/>
      <c r="O4" s="155"/>
      <c r="P4" s="80"/>
    </row>
    <row r="5" spans="2:31" ht="9.9499999999999993" customHeight="1" x14ac:dyDescent="0.25">
      <c r="B5" s="79"/>
      <c r="C5" s="73"/>
      <c r="D5" s="73"/>
      <c r="E5" s="73"/>
      <c r="F5" s="73"/>
      <c r="G5" s="86"/>
      <c r="H5" s="86"/>
      <c r="I5" s="86"/>
      <c r="J5" s="86"/>
      <c r="K5" s="86"/>
      <c r="L5" s="86"/>
      <c r="M5" s="86"/>
      <c r="N5" s="86"/>
      <c r="O5" s="86"/>
      <c r="P5" s="80"/>
    </row>
    <row r="6" spans="2:31" ht="29.1" customHeight="1" x14ac:dyDescent="0.25">
      <c r="B6" s="79"/>
      <c r="C6" s="73"/>
      <c r="D6" s="73"/>
      <c r="E6" s="73"/>
      <c r="F6" s="73"/>
      <c r="G6" s="86"/>
      <c r="H6" s="86"/>
      <c r="I6" s="86"/>
      <c r="J6" s="86"/>
      <c r="K6" s="86"/>
      <c r="L6" s="86"/>
      <c r="M6" s="86"/>
      <c r="N6" s="86"/>
      <c r="O6" s="86"/>
      <c r="P6" s="80"/>
    </row>
    <row r="7" spans="2:31" ht="12.6" customHeight="1" x14ac:dyDescent="0.25">
      <c r="B7" s="79"/>
      <c r="C7" s="73"/>
      <c r="D7" s="73"/>
      <c r="E7" s="73"/>
      <c r="F7" s="73"/>
      <c r="G7" s="86"/>
      <c r="H7" s="86"/>
      <c r="I7" s="86"/>
      <c r="J7" s="86"/>
      <c r="K7" s="86"/>
      <c r="L7" s="86"/>
      <c r="M7" s="86"/>
      <c r="N7" s="86"/>
      <c r="O7" s="86"/>
      <c r="P7" s="80"/>
    </row>
    <row r="8" spans="2:31" ht="32.450000000000003" customHeight="1" x14ac:dyDescent="0.25">
      <c r="B8" s="81"/>
      <c r="C8" s="74"/>
      <c r="D8" s="74"/>
      <c r="E8" s="74"/>
      <c r="F8" s="74"/>
      <c r="H8" s="152" t="s">
        <v>0</v>
      </c>
      <c r="J8" s="74"/>
      <c r="K8" s="74"/>
      <c r="L8" s="74"/>
      <c r="M8" s="74"/>
      <c r="N8" s="74"/>
      <c r="O8" s="74"/>
      <c r="P8" s="82"/>
    </row>
    <row r="9" spans="2:31" ht="12" customHeight="1" x14ac:dyDescent="0.25">
      <c r="B9" s="81"/>
      <c r="C9" s="74"/>
      <c r="D9" s="74"/>
      <c r="E9" s="74"/>
      <c r="F9" s="74"/>
      <c r="G9" s="74"/>
      <c r="H9" s="74"/>
      <c r="I9" s="74"/>
      <c r="J9" s="74"/>
      <c r="K9" s="74"/>
      <c r="L9" s="74"/>
      <c r="M9" s="74"/>
      <c r="N9" s="74"/>
      <c r="O9" s="74"/>
      <c r="P9" s="82"/>
    </row>
    <row r="10" spans="2:31" ht="144.94999999999999" customHeight="1" x14ac:dyDescent="0.25">
      <c r="B10" s="83"/>
      <c r="C10" s="156" t="s">
        <v>325</v>
      </c>
      <c r="D10" s="156"/>
      <c r="E10" s="156"/>
      <c r="F10" s="156"/>
      <c r="G10" s="156"/>
      <c r="H10" s="156"/>
      <c r="I10" s="156"/>
      <c r="J10" s="156"/>
      <c r="K10" s="156"/>
      <c r="L10" s="156"/>
      <c r="M10" s="156"/>
      <c r="N10" s="156"/>
      <c r="O10" s="156"/>
      <c r="P10" s="84"/>
    </row>
    <row r="11" spans="2:31" ht="409.6" customHeight="1" x14ac:dyDescent="0.25">
      <c r="B11" s="83"/>
      <c r="C11" s="71"/>
      <c r="D11" s="71"/>
      <c r="E11" s="71"/>
      <c r="F11" s="71"/>
      <c r="G11" s="71"/>
      <c r="H11" s="71"/>
      <c r="I11" s="71"/>
      <c r="J11" s="71"/>
      <c r="K11" s="71"/>
      <c r="L11" s="71"/>
      <c r="M11" s="71"/>
      <c r="N11" s="71"/>
      <c r="O11" s="71"/>
      <c r="P11" s="84"/>
      <c r="AC11"/>
      <c r="AE11"/>
    </row>
    <row r="12" spans="2:31" ht="261.95" customHeight="1" x14ac:dyDescent="0.25">
      <c r="B12" s="83"/>
      <c r="C12" s="157" t="s">
        <v>326</v>
      </c>
      <c r="D12" s="158"/>
      <c r="E12" s="158"/>
      <c r="F12" s="158"/>
      <c r="G12" s="158"/>
      <c r="H12" s="158"/>
      <c r="I12" s="158"/>
      <c r="J12" s="158"/>
      <c r="K12" s="158"/>
      <c r="L12" s="158"/>
      <c r="M12" s="158"/>
      <c r="N12" s="158"/>
      <c r="O12" s="158"/>
      <c r="P12" s="87"/>
    </row>
    <row r="13" spans="2:31" ht="317.64999999999998" customHeight="1" x14ac:dyDescent="0.25">
      <c r="B13" s="83"/>
      <c r="C13" s="157" t="s">
        <v>1</v>
      </c>
      <c r="D13" s="157"/>
      <c r="E13" s="157"/>
      <c r="F13" s="157"/>
      <c r="G13" s="157"/>
      <c r="H13" s="157"/>
      <c r="I13" s="157"/>
      <c r="J13" s="157"/>
      <c r="K13" s="157"/>
      <c r="L13" s="157"/>
      <c r="M13" s="157"/>
      <c r="N13" s="157"/>
      <c r="O13" s="157"/>
      <c r="P13" s="88"/>
    </row>
    <row r="14" spans="2:31" ht="172.15" customHeight="1" x14ac:dyDescent="0.25">
      <c r="B14" s="83"/>
      <c r="C14" s="157" t="s">
        <v>2</v>
      </c>
      <c r="D14" s="157"/>
      <c r="E14" s="157"/>
      <c r="F14" s="157"/>
      <c r="G14" s="157"/>
      <c r="H14" s="157"/>
      <c r="I14" s="157"/>
      <c r="J14" s="157"/>
      <c r="K14" s="157"/>
      <c r="L14" s="157"/>
      <c r="M14" s="157"/>
      <c r="N14" s="157"/>
      <c r="O14" s="157"/>
      <c r="P14" s="88"/>
    </row>
    <row r="15" spans="2:31" ht="409.5" customHeight="1" x14ac:dyDescent="0.25">
      <c r="B15" s="85"/>
      <c r="C15" s="154" t="s">
        <v>327</v>
      </c>
      <c r="D15" s="154"/>
      <c r="E15" s="154"/>
      <c r="F15" s="154"/>
      <c r="G15" s="154"/>
      <c r="H15" s="154"/>
      <c r="I15" s="154"/>
      <c r="J15" s="154"/>
      <c r="K15" s="154"/>
      <c r="L15" s="154"/>
      <c r="M15" s="154"/>
      <c r="N15" s="154"/>
      <c r="O15" s="154"/>
      <c r="P15" s="99"/>
    </row>
  </sheetData>
  <sheetProtection selectLockedCells="1" selectUnlockedCells="1"/>
  <mergeCells count="6">
    <mergeCell ref="C15:O15"/>
    <mergeCell ref="G3:O4"/>
    <mergeCell ref="C10:O10"/>
    <mergeCell ref="C12:O12"/>
    <mergeCell ref="C13:O13"/>
    <mergeCell ref="C14:O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1C32C-3B49-4D20-8CFA-FF9B586B25C6}">
  <dimension ref="B1:P8"/>
  <sheetViews>
    <sheetView zoomScale="80" zoomScaleNormal="80" workbookViewId="0">
      <selection activeCell="C7" sqref="C7:O7"/>
    </sheetView>
  </sheetViews>
  <sheetFormatPr defaultColWidth="9.140625" defaultRowHeight="15" x14ac:dyDescent="0.25"/>
  <cols>
    <col min="1" max="1" width="5.42578125" style="63" customWidth="1"/>
    <col min="2" max="2" width="2.28515625" style="63" customWidth="1"/>
    <col min="3" max="3" width="11.140625" style="63" customWidth="1"/>
    <col min="4" max="4" width="8.5703125" style="63" customWidth="1"/>
    <col min="5" max="5" width="5.28515625" style="63" customWidth="1"/>
    <col min="6" max="11" width="9.140625" style="63"/>
    <col min="12" max="12" width="6.140625" style="63" customWidth="1"/>
    <col min="13" max="14" width="9.140625" style="63"/>
    <col min="15" max="15" width="36.5703125" style="63" customWidth="1"/>
    <col min="16" max="16384" width="9.140625" style="63"/>
  </cols>
  <sheetData>
    <row r="1" spans="2:16" ht="12" customHeight="1" x14ac:dyDescent="0.65">
      <c r="C1" s="70"/>
    </row>
    <row r="2" spans="2:16" ht="12" customHeight="1" x14ac:dyDescent="0.65">
      <c r="B2" s="89"/>
      <c r="C2" s="90"/>
      <c r="D2" s="91"/>
      <c r="E2" s="91"/>
      <c r="F2" s="91"/>
      <c r="G2" s="91"/>
      <c r="H2" s="91"/>
      <c r="I2" s="91"/>
      <c r="J2" s="91"/>
      <c r="K2" s="91"/>
      <c r="L2" s="91"/>
      <c r="M2" s="91"/>
      <c r="N2" s="91"/>
      <c r="O2" s="91"/>
      <c r="P2" s="92"/>
    </row>
    <row r="3" spans="2:16" ht="19.5" customHeight="1" x14ac:dyDescent="0.65">
      <c r="B3" s="93"/>
      <c r="C3" s="70"/>
      <c r="G3" s="86"/>
      <c r="H3" s="86"/>
      <c r="I3" s="86"/>
      <c r="J3" s="86"/>
      <c r="K3" s="86"/>
      <c r="L3" s="86"/>
      <c r="M3" s="86"/>
      <c r="N3" s="86"/>
      <c r="P3" s="94"/>
    </row>
    <row r="4" spans="2:16" ht="45" customHeight="1" x14ac:dyDescent="0.25">
      <c r="B4" s="95"/>
      <c r="C4" s="72"/>
      <c r="D4" s="72"/>
      <c r="E4" s="72"/>
      <c r="F4" s="72"/>
      <c r="G4" s="72"/>
      <c r="H4" s="72"/>
      <c r="I4" s="72"/>
      <c r="J4" s="72"/>
      <c r="K4" s="72"/>
      <c r="L4" s="72"/>
      <c r="M4" s="72"/>
      <c r="N4" s="72"/>
      <c r="O4" s="72"/>
      <c r="P4" s="94"/>
    </row>
    <row r="5" spans="2:16" ht="69" customHeight="1" x14ac:dyDescent="0.65">
      <c r="B5" s="93"/>
      <c r="C5" s="70"/>
      <c r="G5" s="152" t="s">
        <v>0</v>
      </c>
      <c r="P5" s="94"/>
    </row>
    <row r="6" spans="2:16" ht="204.95" customHeight="1" x14ac:dyDescent="0.25">
      <c r="B6" s="93"/>
      <c r="C6" s="156" t="s">
        <v>3</v>
      </c>
      <c r="D6" s="156"/>
      <c r="E6" s="156"/>
      <c r="F6" s="156"/>
      <c r="G6" s="156"/>
      <c r="H6" s="156"/>
      <c r="I6" s="156"/>
      <c r="J6" s="156"/>
      <c r="K6" s="156"/>
      <c r="L6" s="156"/>
      <c r="M6" s="156"/>
      <c r="N6" s="156"/>
      <c r="O6" s="156"/>
      <c r="P6" s="94"/>
    </row>
    <row r="7" spans="2:16" ht="318.39999999999998" customHeight="1" x14ac:dyDescent="0.25">
      <c r="B7" s="93"/>
      <c r="C7" s="159" t="s">
        <v>4</v>
      </c>
      <c r="D7" s="156"/>
      <c r="E7" s="156"/>
      <c r="F7" s="156"/>
      <c r="G7" s="156"/>
      <c r="H7" s="156"/>
      <c r="I7" s="156"/>
      <c r="J7" s="156"/>
      <c r="K7" s="156"/>
      <c r="L7" s="156"/>
      <c r="M7" s="156"/>
      <c r="N7" s="156"/>
      <c r="O7" s="156"/>
      <c r="P7" s="94"/>
    </row>
    <row r="8" spans="2:16" ht="27.4" customHeight="1" x14ac:dyDescent="0.25">
      <c r="B8" s="96"/>
      <c r="C8" s="97"/>
      <c r="D8" s="97"/>
      <c r="E8" s="97"/>
      <c r="F8" s="97"/>
      <c r="G8" s="97"/>
      <c r="H8" s="97"/>
      <c r="I8" s="97"/>
      <c r="J8" s="97"/>
      <c r="K8" s="97"/>
      <c r="L8" s="97"/>
      <c r="M8" s="97"/>
      <c r="N8" s="97"/>
      <c r="O8" s="97"/>
      <c r="P8" s="98"/>
    </row>
  </sheetData>
  <sheetProtection selectLockedCells="1" selectUnlockedCells="1"/>
  <mergeCells count="2">
    <mergeCell ref="C7:O7"/>
    <mergeCell ref="C6:O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4A5E-3D73-4FAB-B81F-9B3319D3F720}">
  <sheetPr>
    <tabColor rgb="FFFC6868"/>
  </sheetPr>
  <dimension ref="B1:I54"/>
  <sheetViews>
    <sheetView showGridLines="0" zoomScale="77" zoomScaleNormal="77" workbookViewId="0">
      <pane ySplit="5" topLeftCell="A28" activePane="bottomLeft" state="frozen"/>
      <selection pane="bottomLeft" activeCell="H29" sqref="H29"/>
    </sheetView>
  </sheetViews>
  <sheetFormatPr defaultColWidth="8.7109375" defaultRowHeight="15" x14ac:dyDescent="0.25"/>
  <cols>
    <col min="1" max="1" width="5.42578125" style="114" customWidth="1"/>
    <col min="2" max="2" width="36.85546875" style="114" customWidth="1"/>
    <col min="3" max="3" width="5.5703125" style="114" customWidth="1"/>
    <col min="4" max="4" width="40.28515625" style="114" customWidth="1"/>
    <col min="5" max="5" width="7.5703125" style="114" customWidth="1"/>
    <col min="6" max="6" width="52.5703125" style="114" customWidth="1"/>
    <col min="7" max="7" width="76" style="114" customWidth="1"/>
    <col min="8" max="9" width="29.42578125" style="114" customWidth="1"/>
    <col min="10" max="16384" width="8.7109375" style="114"/>
  </cols>
  <sheetData>
    <row r="1" spans="2:9" s="104" customFormat="1" ht="21" x14ac:dyDescent="0.25">
      <c r="B1" s="100"/>
      <c r="C1" s="101"/>
      <c r="D1" s="102"/>
      <c r="E1" s="102"/>
      <c r="F1" s="102"/>
      <c r="G1" s="102"/>
      <c r="H1" s="103"/>
      <c r="I1" s="103"/>
    </row>
    <row r="2" spans="2:9" s="104" customFormat="1" ht="64.5" customHeight="1" x14ac:dyDescent="0.25">
      <c r="B2" s="105"/>
      <c r="C2" s="106"/>
      <c r="D2" s="107"/>
      <c r="E2" s="153" t="s">
        <v>0</v>
      </c>
      <c r="F2" s="107"/>
      <c r="G2" s="108"/>
      <c r="H2" s="109"/>
      <c r="I2" s="109"/>
    </row>
    <row r="3" spans="2:9" s="104" customFormat="1" ht="24" customHeight="1" x14ac:dyDescent="0.25">
      <c r="B3" s="110"/>
      <c r="C3" s="110"/>
      <c r="D3" s="110"/>
      <c r="E3" s="110"/>
      <c r="F3" s="110"/>
      <c r="G3" s="111"/>
      <c r="H3" s="111"/>
      <c r="I3" s="111"/>
    </row>
    <row r="4" spans="2:9" s="112" customFormat="1" ht="33" customHeight="1" x14ac:dyDescent="0.35">
      <c r="B4" s="165" t="s">
        <v>5</v>
      </c>
      <c r="C4" s="165" t="s">
        <v>6</v>
      </c>
      <c r="D4" s="165"/>
      <c r="E4" s="165" t="s">
        <v>7</v>
      </c>
      <c r="F4" s="165"/>
      <c r="G4" s="146"/>
      <c r="H4" s="144"/>
      <c r="I4" s="145"/>
    </row>
    <row r="5" spans="2:9" ht="75.599999999999994" customHeight="1" x14ac:dyDescent="0.25">
      <c r="B5" s="166"/>
      <c r="C5" s="166"/>
      <c r="D5" s="166"/>
      <c r="E5" s="166"/>
      <c r="F5" s="166"/>
      <c r="G5" s="143" t="s">
        <v>8</v>
      </c>
      <c r="H5" s="113" t="s">
        <v>9</v>
      </c>
      <c r="I5" s="113" t="s">
        <v>10</v>
      </c>
    </row>
    <row r="6" spans="2:9" ht="78.599999999999994" hidden="1" customHeight="1" x14ac:dyDescent="0.25">
      <c r="B6" s="147" t="s">
        <v>11</v>
      </c>
      <c r="C6" s="148">
        <v>0.1</v>
      </c>
      <c r="D6" s="149" t="s">
        <v>12</v>
      </c>
      <c r="E6" s="148" t="s">
        <v>13</v>
      </c>
      <c r="F6" s="150" t="s">
        <v>14</v>
      </c>
      <c r="G6" s="151"/>
      <c r="H6" s="115"/>
      <c r="I6" s="115"/>
    </row>
    <row r="7" spans="2:9" ht="84" customHeight="1" x14ac:dyDescent="0.25">
      <c r="B7" s="182" t="s">
        <v>15</v>
      </c>
      <c r="C7" s="186">
        <v>1.1000000000000001</v>
      </c>
      <c r="D7" s="184" t="s">
        <v>328</v>
      </c>
      <c r="E7" s="118" t="s">
        <v>16</v>
      </c>
      <c r="F7" s="119" t="s">
        <v>17</v>
      </c>
      <c r="G7" s="120" t="s">
        <v>18</v>
      </c>
      <c r="H7" s="116">
        <v>1</v>
      </c>
      <c r="I7" s="181">
        <f>AVERAGE(H7:H9)</f>
        <v>3</v>
      </c>
    </row>
    <row r="8" spans="2:9" ht="51.6" customHeight="1" x14ac:dyDescent="0.25">
      <c r="B8" s="183"/>
      <c r="C8" s="187"/>
      <c r="D8" s="185"/>
      <c r="E8" s="121" t="s">
        <v>19</v>
      </c>
      <c r="F8" s="122" t="s">
        <v>20</v>
      </c>
      <c r="G8" s="123" t="s">
        <v>21</v>
      </c>
      <c r="H8" s="116">
        <v>5</v>
      </c>
      <c r="I8" s="181"/>
    </row>
    <row r="9" spans="2:9" ht="98.45" customHeight="1" x14ac:dyDescent="0.25">
      <c r="B9" s="183"/>
      <c r="C9" s="187"/>
      <c r="D9" s="185"/>
      <c r="E9" s="121" t="s">
        <v>22</v>
      </c>
      <c r="F9" s="122" t="s">
        <v>23</v>
      </c>
      <c r="G9" s="123" t="s">
        <v>24</v>
      </c>
      <c r="H9" s="116">
        <v>3</v>
      </c>
      <c r="I9" s="181"/>
    </row>
    <row r="10" spans="2:9" ht="70.5" customHeight="1" x14ac:dyDescent="0.25">
      <c r="B10" s="183"/>
      <c r="C10" s="186">
        <v>1.2</v>
      </c>
      <c r="D10" s="184" t="s">
        <v>329</v>
      </c>
      <c r="E10" s="121" t="s">
        <v>25</v>
      </c>
      <c r="F10" s="122" t="s">
        <v>26</v>
      </c>
      <c r="G10" s="123" t="s">
        <v>27</v>
      </c>
      <c r="H10" s="116">
        <v>1</v>
      </c>
      <c r="I10" s="160">
        <f>AVERAGE(H10:H12)</f>
        <v>2.6666666666666665</v>
      </c>
    </row>
    <row r="11" spans="2:9" ht="60.95" customHeight="1" x14ac:dyDescent="0.25">
      <c r="B11" s="183"/>
      <c r="C11" s="187"/>
      <c r="D11" s="185"/>
      <c r="E11" s="121" t="s">
        <v>28</v>
      </c>
      <c r="F11" s="122" t="s">
        <v>29</v>
      </c>
      <c r="G11" s="123" t="s">
        <v>30</v>
      </c>
      <c r="H11" s="116">
        <v>3</v>
      </c>
      <c r="I11" s="161"/>
    </row>
    <row r="12" spans="2:9" ht="70.5" customHeight="1" x14ac:dyDescent="0.25">
      <c r="B12" s="183"/>
      <c r="C12" s="187"/>
      <c r="D12" s="185"/>
      <c r="E12" s="121" t="s">
        <v>31</v>
      </c>
      <c r="F12" s="122" t="s">
        <v>32</v>
      </c>
      <c r="G12" s="123" t="s">
        <v>33</v>
      </c>
      <c r="H12" s="116">
        <v>4</v>
      </c>
      <c r="I12" s="161"/>
    </row>
    <row r="13" spans="2:9" ht="45" customHeight="1" x14ac:dyDescent="0.25">
      <c r="B13" s="183"/>
      <c r="C13" s="186">
        <v>1.3</v>
      </c>
      <c r="D13" s="184" t="s">
        <v>330</v>
      </c>
      <c r="E13" s="121" t="s">
        <v>34</v>
      </c>
      <c r="F13" s="122" t="s">
        <v>35</v>
      </c>
      <c r="G13" s="123" t="s">
        <v>36</v>
      </c>
      <c r="H13" s="116">
        <v>5</v>
      </c>
      <c r="I13" s="160">
        <f>AVERAGE(H13:H15)</f>
        <v>4.666666666666667</v>
      </c>
    </row>
    <row r="14" spans="2:9" ht="57.6" customHeight="1" x14ac:dyDescent="0.25">
      <c r="B14" s="183"/>
      <c r="C14" s="187"/>
      <c r="D14" s="185"/>
      <c r="E14" s="121" t="s">
        <v>37</v>
      </c>
      <c r="F14" s="122" t="s">
        <v>38</v>
      </c>
      <c r="G14" s="123" t="s">
        <v>39</v>
      </c>
      <c r="H14" s="116">
        <v>4</v>
      </c>
      <c r="I14" s="161"/>
    </row>
    <row r="15" spans="2:9" ht="56.1" customHeight="1" x14ac:dyDescent="0.25">
      <c r="B15" s="183"/>
      <c r="C15" s="187"/>
      <c r="D15" s="185"/>
      <c r="E15" s="121" t="s">
        <v>40</v>
      </c>
      <c r="F15" s="122" t="s">
        <v>41</v>
      </c>
      <c r="G15" s="124" t="s">
        <v>42</v>
      </c>
      <c r="H15" s="116">
        <v>5</v>
      </c>
      <c r="I15" s="161"/>
    </row>
    <row r="16" spans="2:9" ht="47.1" customHeight="1" x14ac:dyDescent="0.25">
      <c r="B16" s="183"/>
      <c r="C16" s="186">
        <v>1.4</v>
      </c>
      <c r="D16" s="184" t="s">
        <v>43</v>
      </c>
      <c r="E16" s="121" t="s">
        <v>44</v>
      </c>
      <c r="F16" s="122" t="s">
        <v>45</v>
      </c>
      <c r="G16" s="123" t="s">
        <v>46</v>
      </c>
      <c r="H16" s="116">
        <v>1</v>
      </c>
      <c r="I16" s="160">
        <f>AVERAGE(H16:H18)</f>
        <v>3.6666666666666665</v>
      </c>
    </row>
    <row r="17" spans="2:9" ht="72.95" customHeight="1" x14ac:dyDescent="0.25">
      <c r="B17" s="183"/>
      <c r="C17" s="187"/>
      <c r="D17" s="185"/>
      <c r="E17" s="121" t="s">
        <v>47</v>
      </c>
      <c r="F17" s="122" t="s">
        <v>48</v>
      </c>
      <c r="G17" s="123" t="s">
        <v>49</v>
      </c>
      <c r="H17" s="116">
        <v>5</v>
      </c>
      <c r="I17" s="161"/>
    </row>
    <row r="18" spans="2:9" ht="59.45" customHeight="1" x14ac:dyDescent="0.25">
      <c r="B18" s="183"/>
      <c r="C18" s="187"/>
      <c r="D18" s="185"/>
      <c r="E18" s="121" t="s">
        <v>50</v>
      </c>
      <c r="F18" s="122" t="s">
        <v>51</v>
      </c>
      <c r="G18" s="125" t="s">
        <v>52</v>
      </c>
      <c r="H18" s="116">
        <v>5</v>
      </c>
      <c r="I18" s="161"/>
    </row>
    <row r="19" spans="2:9" ht="79.5" customHeight="1" x14ac:dyDescent="0.25">
      <c r="B19" s="193" t="s">
        <v>53</v>
      </c>
      <c r="C19" s="179">
        <v>2.1</v>
      </c>
      <c r="D19" s="177" t="s">
        <v>54</v>
      </c>
      <c r="E19" s="126" t="s">
        <v>55</v>
      </c>
      <c r="F19" s="127" t="s">
        <v>56</v>
      </c>
      <c r="G19" s="128" t="s">
        <v>57</v>
      </c>
      <c r="H19" s="116">
        <v>4</v>
      </c>
      <c r="I19" s="160">
        <f>AVERAGE(H19:H21)</f>
        <v>4.333333333333333</v>
      </c>
    </row>
    <row r="20" spans="2:9" ht="56.1" customHeight="1" x14ac:dyDescent="0.25">
      <c r="B20" s="194"/>
      <c r="C20" s="180"/>
      <c r="D20" s="178"/>
      <c r="E20" s="126" t="s">
        <v>58</v>
      </c>
      <c r="F20" s="127" t="s">
        <v>59</v>
      </c>
      <c r="G20" s="129" t="s">
        <v>60</v>
      </c>
      <c r="H20" s="116">
        <v>4</v>
      </c>
      <c r="I20" s="161"/>
    </row>
    <row r="21" spans="2:9" ht="60" customHeight="1" x14ac:dyDescent="0.25">
      <c r="B21" s="194"/>
      <c r="C21" s="180"/>
      <c r="D21" s="178"/>
      <c r="E21" s="126" t="s">
        <v>61</v>
      </c>
      <c r="F21" s="127" t="s">
        <v>62</v>
      </c>
      <c r="G21" s="129" t="s">
        <v>63</v>
      </c>
      <c r="H21" s="116">
        <v>5</v>
      </c>
      <c r="I21" s="161"/>
    </row>
    <row r="22" spans="2:9" ht="57" customHeight="1" x14ac:dyDescent="0.25">
      <c r="B22" s="194"/>
      <c r="C22" s="179">
        <v>2.2000000000000002</v>
      </c>
      <c r="D22" s="177" t="s">
        <v>64</v>
      </c>
      <c r="E22" s="126" t="s">
        <v>65</v>
      </c>
      <c r="F22" s="127" t="s">
        <v>66</v>
      </c>
      <c r="G22" s="129" t="s">
        <v>67</v>
      </c>
      <c r="H22" s="116">
        <v>3</v>
      </c>
      <c r="I22" s="162">
        <f>AVERAGE(H22:H24)</f>
        <v>3</v>
      </c>
    </row>
    <row r="23" spans="2:9" ht="54.95" customHeight="1" x14ac:dyDescent="0.25">
      <c r="B23" s="194"/>
      <c r="C23" s="180"/>
      <c r="D23" s="178"/>
      <c r="E23" s="126" t="s">
        <v>68</v>
      </c>
      <c r="F23" s="127" t="s">
        <v>69</v>
      </c>
      <c r="G23" s="129" t="s">
        <v>70</v>
      </c>
      <c r="H23" s="116">
        <v>3</v>
      </c>
      <c r="I23" s="163"/>
    </row>
    <row r="24" spans="2:9" ht="35.1" customHeight="1" x14ac:dyDescent="0.25">
      <c r="B24" s="194"/>
      <c r="C24" s="196"/>
      <c r="D24" s="195"/>
      <c r="E24" s="126" t="s">
        <v>71</v>
      </c>
      <c r="F24" s="127" t="s">
        <v>72</v>
      </c>
      <c r="G24" s="130" t="s">
        <v>73</v>
      </c>
      <c r="H24" s="116">
        <v>3</v>
      </c>
      <c r="I24" s="164"/>
    </row>
    <row r="25" spans="2:9" s="117" customFormat="1" ht="36.6" customHeight="1" x14ac:dyDescent="0.25">
      <c r="B25" s="194"/>
      <c r="C25" s="179">
        <v>2.2999999999999998</v>
      </c>
      <c r="D25" s="177" t="s">
        <v>74</v>
      </c>
      <c r="E25" s="126" t="s">
        <v>75</v>
      </c>
      <c r="F25" s="127" t="s">
        <v>76</v>
      </c>
      <c r="G25" s="129" t="s">
        <v>77</v>
      </c>
      <c r="H25" s="116">
        <v>5</v>
      </c>
      <c r="I25" s="160">
        <f>AVERAGE(H25:H27)</f>
        <v>5</v>
      </c>
    </row>
    <row r="26" spans="2:9" ht="69" customHeight="1" x14ac:dyDescent="0.25">
      <c r="B26" s="194"/>
      <c r="C26" s="180"/>
      <c r="D26" s="178"/>
      <c r="E26" s="126" t="s">
        <v>78</v>
      </c>
      <c r="F26" s="127" t="s">
        <v>79</v>
      </c>
      <c r="G26" s="129" t="s">
        <v>80</v>
      </c>
      <c r="H26" s="116">
        <v>5</v>
      </c>
      <c r="I26" s="161"/>
    </row>
    <row r="27" spans="2:9" ht="54.6" customHeight="1" x14ac:dyDescent="0.25">
      <c r="B27" s="194"/>
      <c r="C27" s="180"/>
      <c r="D27" s="178"/>
      <c r="E27" s="126" t="s">
        <v>81</v>
      </c>
      <c r="F27" s="127" t="s">
        <v>82</v>
      </c>
      <c r="G27" s="129" t="s">
        <v>83</v>
      </c>
      <c r="H27" s="116">
        <v>5</v>
      </c>
      <c r="I27" s="161"/>
    </row>
    <row r="28" spans="2:9" ht="55.5" customHeight="1" x14ac:dyDescent="0.25">
      <c r="B28" s="194"/>
      <c r="C28" s="179">
        <v>2.4</v>
      </c>
      <c r="D28" s="177" t="s">
        <v>84</v>
      </c>
      <c r="E28" s="126" t="s">
        <v>85</v>
      </c>
      <c r="F28" s="127" t="s">
        <v>86</v>
      </c>
      <c r="G28" s="129" t="s">
        <v>87</v>
      </c>
      <c r="H28" s="116">
        <v>5</v>
      </c>
      <c r="I28" s="160">
        <f>AVERAGE(H28:H30)</f>
        <v>5</v>
      </c>
    </row>
    <row r="29" spans="2:9" ht="69" customHeight="1" x14ac:dyDescent="0.25">
      <c r="B29" s="194"/>
      <c r="C29" s="180"/>
      <c r="D29" s="178"/>
      <c r="E29" s="126" t="s">
        <v>88</v>
      </c>
      <c r="F29" s="127" t="s">
        <v>89</v>
      </c>
      <c r="G29" s="129" t="s">
        <v>90</v>
      </c>
      <c r="H29" s="116">
        <v>5</v>
      </c>
      <c r="I29" s="161"/>
    </row>
    <row r="30" spans="2:9" ht="33" customHeight="1" x14ac:dyDescent="0.25">
      <c r="B30" s="194"/>
      <c r="C30" s="180"/>
      <c r="D30" s="178"/>
      <c r="E30" s="126" t="s">
        <v>91</v>
      </c>
      <c r="F30" s="127" t="s">
        <v>92</v>
      </c>
      <c r="G30" s="129" t="s">
        <v>93</v>
      </c>
      <c r="H30" s="116">
        <v>5</v>
      </c>
      <c r="I30" s="161"/>
    </row>
    <row r="31" spans="2:9" ht="84" customHeight="1" x14ac:dyDescent="0.25">
      <c r="B31" s="191" t="s">
        <v>94</v>
      </c>
      <c r="C31" s="172">
        <v>3.1</v>
      </c>
      <c r="D31" s="170" t="s">
        <v>95</v>
      </c>
      <c r="E31" s="131" t="s">
        <v>96</v>
      </c>
      <c r="F31" s="132" t="s">
        <v>97</v>
      </c>
      <c r="G31" s="133" t="s">
        <v>98</v>
      </c>
      <c r="H31" s="116">
        <v>5</v>
      </c>
      <c r="I31" s="160">
        <f>AVERAGE(H31:H33)</f>
        <v>5</v>
      </c>
    </row>
    <row r="32" spans="2:9" ht="54.6" customHeight="1" x14ac:dyDescent="0.25">
      <c r="B32" s="192"/>
      <c r="C32" s="173"/>
      <c r="D32" s="171"/>
      <c r="E32" s="131" t="s">
        <v>99</v>
      </c>
      <c r="F32" s="132" t="s">
        <v>100</v>
      </c>
      <c r="G32" s="133" t="s">
        <v>101</v>
      </c>
      <c r="H32" s="116">
        <v>5</v>
      </c>
      <c r="I32" s="161"/>
    </row>
    <row r="33" spans="2:9" ht="42.6" customHeight="1" x14ac:dyDescent="0.25">
      <c r="B33" s="192"/>
      <c r="C33" s="173"/>
      <c r="D33" s="171"/>
      <c r="E33" s="131" t="s">
        <v>102</v>
      </c>
      <c r="F33" s="132" t="s">
        <v>103</v>
      </c>
      <c r="G33" s="133" t="s">
        <v>104</v>
      </c>
      <c r="H33" s="116">
        <v>5</v>
      </c>
      <c r="I33" s="161"/>
    </row>
    <row r="34" spans="2:9" ht="81.95" customHeight="1" x14ac:dyDescent="0.25">
      <c r="B34" s="192"/>
      <c r="C34" s="172">
        <v>3.2</v>
      </c>
      <c r="D34" s="170" t="s">
        <v>105</v>
      </c>
      <c r="E34" s="131" t="s">
        <v>106</v>
      </c>
      <c r="F34" s="132" t="s">
        <v>107</v>
      </c>
      <c r="G34" s="134" t="s">
        <v>108</v>
      </c>
      <c r="H34" s="116">
        <v>4</v>
      </c>
      <c r="I34" s="160">
        <f>AVERAGE(H34:H36)</f>
        <v>4.666666666666667</v>
      </c>
    </row>
    <row r="35" spans="2:9" ht="72.599999999999994" customHeight="1" x14ac:dyDescent="0.25">
      <c r="B35" s="192"/>
      <c r="C35" s="173"/>
      <c r="D35" s="171"/>
      <c r="E35" s="135" t="s">
        <v>109</v>
      </c>
      <c r="F35" s="136" t="s">
        <v>110</v>
      </c>
      <c r="G35" s="134" t="s">
        <v>111</v>
      </c>
      <c r="H35" s="116">
        <v>5</v>
      </c>
      <c r="I35" s="161"/>
    </row>
    <row r="36" spans="2:9" ht="44.45" customHeight="1" x14ac:dyDescent="0.25">
      <c r="B36" s="192"/>
      <c r="C36" s="173"/>
      <c r="D36" s="171"/>
      <c r="E36" s="135" t="s">
        <v>112</v>
      </c>
      <c r="F36" s="132" t="s">
        <v>113</v>
      </c>
      <c r="G36" s="133" t="s">
        <v>114</v>
      </c>
      <c r="H36" s="116">
        <v>5</v>
      </c>
      <c r="I36" s="161"/>
    </row>
    <row r="37" spans="2:9" ht="84" customHeight="1" x14ac:dyDescent="0.25">
      <c r="B37" s="192"/>
      <c r="C37" s="172">
        <v>3.3</v>
      </c>
      <c r="D37" s="170" t="s">
        <v>115</v>
      </c>
      <c r="E37" s="131" t="s">
        <v>116</v>
      </c>
      <c r="F37" s="132" t="s">
        <v>117</v>
      </c>
      <c r="G37" s="133" t="s">
        <v>118</v>
      </c>
      <c r="H37" s="116">
        <v>4</v>
      </c>
      <c r="I37" s="160">
        <f>AVERAGE(H37:H39)</f>
        <v>4</v>
      </c>
    </row>
    <row r="38" spans="2:9" ht="68.45" customHeight="1" x14ac:dyDescent="0.25">
      <c r="B38" s="192"/>
      <c r="C38" s="173"/>
      <c r="D38" s="171"/>
      <c r="E38" s="131" t="s">
        <v>119</v>
      </c>
      <c r="F38" s="132" t="s">
        <v>120</v>
      </c>
      <c r="G38" s="133" t="s">
        <v>121</v>
      </c>
      <c r="H38" s="116">
        <v>3</v>
      </c>
      <c r="I38" s="161"/>
    </row>
    <row r="39" spans="2:9" ht="70.5" customHeight="1" x14ac:dyDescent="0.25">
      <c r="B39" s="192"/>
      <c r="C39" s="173"/>
      <c r="D39" s="171"/>
      <c r="E39" s="131" t="s">
        <v>122</v>
      </c>
      <c r="F39" s="132" t="s">
        <v>123</v>
      </c>
      <c r="G39" s="133" t="s">
        <v>124</v>
      </c>
      <c r="H39" s="116">
        <v>5</v>
      </c>
      <c r="I39" s="161"/>
    </row>
    <row r="40" spans="2:9" ht="67.5" customHeight="1" x14ac:dyDescent="0.25">
      <c r="B40" s="192"/>
      <c r="C40" s="172">
        <v>3.4</v>
      </c>
      <c r="D40" s="170" t="s">
        <v>125</v>
      </c>
      <c r="E40" s="131" t="s">
        <v>126</v>
      </c>
      <c r="F40" s="132" t="s">
        <v>127</v>
      </c>
      <c r="G40" s="133" t="s">
        <v>128</v>
      </c>
      <c r="H40" s="116">
        <v>5</v>
      </c>
      <c r="I40" s="160">
        <f>AVERAGE(H40:H42)</f>
        <v>5</v>
      </c>
    </row>
    <row r="41" spans="2:9" ht="81.599999999999994" customHeight="1" x14ac:dyDescent="0.25">
      <c r="B41" s="192"/>
      <c r="C41" s="173"/>
      <c r="D41" s="171"/>
      <c r="E41" s="131" t="s">
        <v>129</v>
      </c>
      <c r="F41" s="132" t="s">
        <v>130</v>
      </c>
      <c r="G41" s="133" t="s">
        <v>131</v>
      </c>
      <c r="H41" s="116">
        <v>5</v>
      </c>
      <c r="I41" s="161"/>
    </row>
    <row r="42" spans="2:9" ht="75.95" customHeight="1" x14ac:dyDescent="0.25">
      <c r="B42" s="192"/>
      <c r="C42" s="173"/>
      <c r="D42" s="171"/>
      <c r="E42" s="131" t="s">
        <v>132</v>
      </c>
      <c r="F42" s="132" t="s">
        <v>133</v>
      </c>
      <c r="G42" s="133" t="s">
        <v>134</v>
      </c>
      <c r="H42" s="116">
        <v>5</v>
      </c>
      <c r="I42" s="161"/>
    </row>
    <row r="43" spans="2:9" ht="42" customHeight="1" x14ac:dyDescent="0.25">
      <c r="B43" s="188" t="s">
        <v>135</v>
      </c>
      <c r="C43" s="167">
        <v>4.0999999999999996</v>
      </c>
      <c r="D43" s="174" t="s">
        <v>136</v>
      </c>
      <c r="E43" s="137" t="s">
        <v>137</v>
      </c>
      <c r="F43" s="138" t="s">
        <v>138</v>
      </c>
      <c r="G43" s="139" t="s">
        <v>139</v>
      </c>
      <c r="H43" s="116">
        <v>5</v>
      </c>
      <c r="I43" s="160">
        <f>AVERAGE(H43:H45)</f>
        <v>5</v>
      </c>
    </row>
    <row r="44" spans="2:9" ht="42.6" customHeight="1" x14ac:dyDescent="0.25">
      <c r="B44" s="189"/>
      <c r="C44" s="168"/>
      <c r="D44" s="175"/>
      <c r="E44" s="137" t="s">
        <v>140</v>
      </c>
      <c r="F44" s="138" t="s">
        <v>141</v>
      </c>
      <c r="G44" s="139" t="s">
        <v>142</v>
      </c>
      <c r="H44" s="116">
        <v>5</v>
      </c>
      <c r="I44" s="161"/>
    </row>
    <row r="45" spans="2:9" ht="82.5" customHeight="1" x14ac:dyDescent="0.25">
      <c r="B45" s="189"/>
      <c r="C45" s="168"/>
      <c r="D45" s="175"/>
      <c r="E45" s="137" t="s">
        <v>143</v>
      </c>
      <c r="F45" s="138" t="s">
        <v>144</v>
      </c>
      <c r="G45" s="139" t="s">
        <v>145</v>
      </c>
      <c r="H45" s="116">
        <v>5</v>
      </c>
      <c r="I45" s="161"/>
    </row>
    <row r="46" spans="2:9" ht="66.95" customHeight="1" x14ac:dyDescent="0.25">
      <c r="B46" s="189"/>
      <c r="C46" s="167">
        <v>4.2</v>
      </c>
      <c r="D46" s="174" t="s">
        <v>146</v>
      </c>
      <c r="E46" s="137" t="s">
        <v>147</v>
      </c>
      <c r="F46" s="138" t="s">
        <v>148</v>
      </c>
      <c r="G46" s="139" t="s">
        <v>149</v>
      </c>
      <c r="H46" s="116">
        <v>3</v>
      </c>
      <c r="I46" s="160">
        <f>AVERAGE(H46:H48)</f>
        <v>4.333333333333333</v>
      </c>
    </row>
    <row r="47" spans="2:9" ht="54.95" customHeight="1" x14ac:dyDescent="0.25">
      <c r="B47" s="189"/>
      <c r="C47" s="168"/>
      <c r="D47" s="175"/>
      <c r="E47" s="137" t="s">
        <v>150</v>
      </c>
      <c r="F47" s="138" t="s">
        <v>151</v>
      </c>
      <c r="G47" s="139" t="s">
        <v>152</v>
      </c>
      <c r="H47" s="116">
        <v>5</v>
      </c>
      <c r="I47" s="161"/>
    </row>
    <row r="48" spans="2:9" ht="57.95" customHeight="1" x14ac:dyDescent="0.25">
      <c r="B48" s="189"/>
      <c r="C48" s="168"/>
      <c r="D48" s="175"/>
      <c r="E48" s="137" t="s">
        <v>153</v>
      </c>
      <c r="F48" s="138" t="s">
        <v>154</v>
      </c>
      <c r="G48" s="139" t="s">
        <v>155</v>
      </c>
      <c r="H48" s="116">
        <v>5</v>
      </c>
      <c r="I48" s="161"/>
    </row>
    <row r="49" spans="2:9" ht="43.5" customHeight="1" x14ac:dyDescent="0.25">
      <c r="B49" s="189"/>
      <c r="C49" s="167">
        <v>4.3</v>
      </c>
      <c r="D49" s="174" t="s">
        <v>156</v>
      </c>
      <c r="E49" s="137" t="s">
        <v>157</v>
      </c>
      <c r="F49" s="138" t="s">
        <v>158</v>
      </c>
      <c r="G49" s="139" t="s">
        <v>159</v>
      </c>
      <c r="H49" s="116">
        <v>2</v>
      </c>
      <c r="I49" s="160">
        <f>AVERAGE(H49:H51)</f>
        <v>4</v>
      </c>
    </row>
    <row r="50" spans="2:9" ht="45.6" customHeight="1" x14ac:dyDescent="0.25">
      <c r="B50" s="189"/>
      <c r="C50" s="168"/>
      <c r="D50" s="175"/>
      <c r="E50" s="137" t="s">
        <v>160</v>
      </c>
      <c r="F50" s="138" t="s">
        <v>161</v>
      </c>
      <c r="G50" s="139" t="s">
        <v>162</v>
      </c>
      <c r="H50" s="116">
        <v>5</v>
      </c>
      <c r="I50" s="161"/>
    </row>
    <row r="51" spans="2:9" ht="45.6" customHeight="1" x14ac:dyDescent="0.25">
      <c r="B51" s="189"/>
      <c r="C51" s="168"/>
      <c r="D51" s="175"/>
      <c r="E51" s="137" t="s">
        <v>163</v>
      </c>
      <c r="F51" s="138" t="s">
        <v>164</v>
      </c>
      <c r="G51" s="139" t="s">
        <v>165</v>
      </c>
      <c r="H51" s="116">
        <v>5</v>
      </c>
      <c r="I51" s="161"/>
    </row>
    <row r="52" spans="2:9" ht="62.45" customHeight="1" x14ac:dyDescent="0.25">
      <c r="B52" s="189"/>
      <c r="C52" s="167">
        <v>4.4000000000000004</v>
      </c>
      <c r="D52" s="174" t="s">
        <v>166</v>
      </c>
      <c r="E52" s="137" t="s">
        <v>167</v>
      </c>
      <c r="F52" s="138" t="s">
        <v>168</v>
      </c>
      <c r="G52" s="139" t="s">
        <v>169</v>
      </c>
      <c r="H52" s="116">
        <v>4</v>
      </c>
      <c r="I52" s="160">
        <f>AVERAGE(H52:H54)</f>
        <v>3</v>
      </c>
    </row>
    <row r="53" spans="2:9" ht="47.45" customHeight="1" x14ac:dyDescent="0.25">
      <c r="B53" s="189"/>
      <c r="C53" s="168"/>
      <c r="D53" s="175"/>
      <c r="E53" s="137" t="s">
        <v>170</v>
      </c>
      <c r="F53" s="138" t="s">
        <v>171</v>
      </c>
      <c r="G53" s="139" t="s">
        <v>172</v>
      </c>
      <c r="H53" s="116">
        <v>2</v>
      </c>
      <c r="I53" s="161"/>
    </row>
    <row r="54" spans="2:9" ht="43.5" customHeight="1" x14ac:dyDescent="0.25">
      <c r="B54" s="190"/>
      <c r="C54" s="169"/>
      <c r="D54" s="176"/>
      <c r="E54" s="140" t="s">
        <v>173</v>
      </c>
      <c r="F54" s="141" t="s">
        <v>174</v>
      </c>
      <c r="G54" s="142" t="s">
        <v>175</v>
      </c>
      <c r="H54" s="116">
        <v>3</v>
      </c>
      <c r="I54" s="161"/>
    </row>
  </sheetData>
  <sheetProtection selectLockedCells="1" selectUnlockedCells="1"/>
  <mergeCells count="55">
    <mergeCell ref="B43:B54"/>
    <mergeCell ref="C28:C30"/>
    <mergeCell ref="D49:D51"/>
    <mergeCell ref="C49:C51"/>
    <mergeCell ref="B31:B42"/>
    <mergeCell ref="C37:C39"/>
    <mergeCell ref="D34:D36"/>
    <mergeCell ref="C34:C36"/>
    <mergeCell ref="D37:D39"/>
    <mergeCell ref="D31:D33"/>
    <mergeCell ref="C31:C33"/>
    <mergeCell ref="B19:B30"/>
    <mergeCell ref="D22:D24"/>
    <mergeCell ref="D19:D21"/>
    <mergeCell ref="C19:C21"/>
    <mergeCell ref="C22:C24"/>
    <mergeCell ref="C25:C27"/>
    <mergeCell ref="B4:B5"/>
    <mergeCell ref="I10:I12"/>
    <mergeCell ref="I13:I15"/>
    <mergeCell ref="I16:I18"/>
    <mergeCell ref="I7:I9"/>
    <mergeCell ref="B7:B18"/>
    <mergeCell ref="D13:D15"/>
    <mergeCell ref="C13:C15"/>
    <mergeCell ref="D10:D12"/>
    <mergeCell ref="C10:C12"/>
    <mergeCell ref="C7:C9"/>
    <mergeCell ref="D7:D9"/>
    <mergeCell ref="D16:D18"/>
    <mergeCell ref="C16:C18"/>
    <mergeCell ref="D25:D27"/>
    <mergeCell ref="I49:I51"/>
    <mergeCell ref="I52:I54"/>
    <mergeCell ref="E4:F5"/>
    <mergeCell ref="C4:D5"/>
    <mergeCell ref="C43:C45"/>
    <mergeCell ref="C46:C48"/>
    <mergeCell ref="C52:C54"/>
    <mergeCell ref="D40:D42"/>
    <mergeCell ref="C40:C42"/>
    <mergeCell ref="D43:D45"/>
    <mergeCell ref="D46:D48"/>
    <mergeCell ref="D52:D54"/>
    <mergeCell ref="I34:I36"/>
    <mergeCell ref="I37:I39"/>
    <mergeCell ref="I40:I42"/>
    <mergeCell ref="D28:D30"/>
    <mergeCell ref="I43:I45"/>
    <mergeCell ref="I46:I48"/>
    <mergeCell ref="I19:I21"/>
    <mergeCell ref="I22:I24"/>
    <mergeCell ref="I25:I27"/>
    <mergeCell ref="I28:I30"/>
    <mergeCell ref="I31:I33"/>
  </mergeCells>
  <phoneticPr fontId="20" type="noConversion"/>
  <conditionalFormatting sqref="H6:I7">
    <cfRule type="containsText" dxfId="7" priority="616" operator="containsText" text="x">
      <formula>NOT(ISERROR(SEARCH("x",H6)))</formula>
    </cfRule>
  </conditionalFormatting>
  <conditionalFormatting sqref="H8:H54">
    <cfRule type="containsText" dxfId="6" priority="23" operator="containsText" text="x">
      <formula>NOT(ISERROR(SEARCH("x",H8)))</formula>
    </cfRule>
  </conditionalFormatting>
  <conditionalFormatting sqref="I10">
    <cfRule type="containsText" dxfId="5" priority="17" operator="containsText" text="x">
      <formula>NOT(ISERROR(SEARCH("x",I10)))</formula>
    </cfRule>
  </conditionalFormatting>
  <conditionalFormatting sqref="I13">
    <cfRule type="containsText" dxfId="4" priority="15" operator="containsText" text="x">
      <formula>NOT(ISERROR(SEARCH("x",I13)))</formula>
    </cfRule>
  </conditionalFormatting>
  <conditionalFormatting sqref="I16 I19 I22 I25 I28 I31 I34 I37 I40 I43 I46 I49 I52">
    <cfRule type="containsText" dxfId="3" priority="14" operator="containsText" text="x">
      <formula>NOT(ISERROR(SEARCH("x",I16)))</formula>
    </cfRule>
  </conditionalFormatting>
  <conditionalFormatting sqref="H46:I46 H43:I43 H40:I40 H37:I37 H34:I34 H31:I31 H28:I28 H25:I25 H22:I22 H19:I19 H16:I16 H13:I13 H10:I10 H7:I7 H8:H54 I49 I52">
    <cfRule type="colorScale" priority="737">
      <colorScale>
        <cfvo type="min"/>
        <cfvo type="percentile" val="50"/>
        <cfvo type="max"/>
        <color rgb="FF63BE7B"/>
        <color rgb="FFFFEB84"/>
        <color rgb="FFF8696B"/>
      </colorScale>
    </cfRule>
  </conditionalFormatting>
  <conditionalFormatting sqref="H7:H54">
    <cfRule type="colorScale" priority="5">
      <colorScale>
        <cfvo type="min"/>
        <cfvo type="percentile" val="50"/>
        <cfvo type="max"/>
        <color rgb="FFF8696B"/>
        <color rgb="FFFFEB84"/>
        <color rgb="FF63BE7B"/>
      </colorScale>
    </cfRule>
  </conditionalFormatting>
  <conditionalFormatting sqref="I7:I10 I46 I43 I40 I37 I34 I31 I28 I25 I22 I19 I16 I13 I49 I52">
    <cfRule type="colorScale" priority="4">
      <colorScale>
        <cfvo type="min"/>
        <cfvo type="percentile" val="50"/>
        <cfvo type="max"/>
        <color rgb="FFF8696B"/>
        <color rgb="FFFFEB84"/>
        <color rgb="FF63BE7B"/>
      </colorScale>
    </cfRule>
  </conditionalFormatting>
  <conditionalFormatting sqref="H8">
    <cfRule type="containsText" dxfId="2" priority="3" operator="containsText" text="x">
      <formula>NOT(ISERROR(SEARCH("x",H8)))</formula>
    </cfRule>
  </conditionalFormatting>
  <conditionalFormatting sqref="H9">
    <cfRule type="containsText" dxfId="1" priority="2" operator="containsText" text="x">
      <formula>NOT(ISERROR(SEARCH("x",H9)))</formula>
    </cfRule>
  </conditionalFormatting>
  <conditionalFormatting sqref="H10:H54">
    <cfRule type="containsText" dxfId="0" priority="1" operator="containsText" text="x">
      <formula>NOT(ISERROR(SEARCH("x",H10)))</formula>
    </cfRule>
  </conditionalFormatting>
  <dataValidations count="1">
    <dataValidation type="list" allowBlank="1" showInputMessage="1" showErrorMessage="1" sqref="H7:H54" xr:uid="{F50508CD-35AF-45F2-9192-192A56E904C3}">
      <formula1>"1,2,3,4,5"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4E7C-061E-40CC-83BC-C6311C8C762B}">
  <dimension ref="A1:L37"/>
  <sheetViews>
    <sheetView zoomScale="90" zoomScaleNormal="90" workbookViewId="0">
      <selection activeCell="O13" sqref="O13"/>
    </sheetView>
  </sheetViews>
  <sheetFormatPr defaultRowHeight="15" x14ac:dyDescent="0.25"/>
  <sheetData>
    <row r="1" spans="1:12" x14ac:dyDescent="0.25">
      <c r="A1" s="63"/>
      <c r="B1" s="63"/>
      <c r="C1" s="63"/>
      <c r="D1" s="63"/>
      <c r="E1" s="63"/>
      <c r="F1" s="63"/>
      <c r="G1" s="63"/>
      <c r="H1" s="63"/>
      <c r="I1" s="63"/>
      <c r="J1" s="63"/>
      <c r="K1" s="63"/>
      <c r="L1" s="63"/>
    </row>
    <row r="2" spans="1:12" x14ac:dyDescent="0.25">
      <c r="A2" s="63"/>
      <c r="B2" s="63"/>
      <c r="C2" s="63"/>
      <c r="D2" s="63"/>
      <c r="E2" s="63"/>
      <c r="F2" s="63"/>
      <c r="G2" s="63"/>
      <c r="H2" s="63"/>
      <c r="I2" s="63"/>
      <c r="J2" s="63"/>
      <c r="K2" s="63"/>
      <c r="L2" s="63"/>
    </row>
    <row r="3" spans="1:12" x14ac:dyDescent="0.25">
      <c r="A3" s="63"/>
      <c r="B3" s="63"/>
      <c r="C3" s="63"/>
      <c r="D3" s="63"/>
      <c r="E3" s="63"/>
      <c r="F3" s="63"/>
      <c r="G3" s="63"/>
      <c r="H3" s="63"/>
      <c r="I3" s="63"/>
      <c r="J3" s="63"/>
      <c r="K3" s="63"/>
      <c r="L3" s="63"/>
    </row>
    <row r="4" spans="1:12" x14ac:dyDescent="0.25">
      <c r="A4" s="63"/>
      <c r="B4" s="63"/>
      <c r="C4" s="63"/>
      <c r="D4" s="63"/>
      <c r="E4" s="63"/>
      <c r="F4" s="63"/>
      <c r="G4" s="63"/>
      <c r="H4" s="63"/>
      <c r="I4" s="63"/>
      <c r="J4" s="63"/>
      <c r="K4" s="63"/>
      <c r="L4" s="63"/>
    </row>
    <row r="5" spans="1:12" x14ac:dyDescent="0.25">
      <c r="A5" s="63"/>
      <c r="B5" s="63"/>
      <c r="C5" s="63"/>
      <c r="D5" s="63"/>
      <c r="E5" s="63"/>
      <c r="F5" s="63"/>
      <c r="G5" s="63"/>
      <c r="H5" s="63"/>
      <c r="I5" s="63"/>
      <c r="J5" s="63"/>
      <c r="K5" s="63"/>
      <c r="L5" s="63"/>
    </row>
    <row r="6" spans="1:12" x14ac:dyDescent="0.25">
      <c r="A6" s="223"/>
      <c r="B6" s="223"/>
      <c r="C6" s="223"/>
      <c r="D6" s="223"/>
      <c r="E6" s="223"/>
      <c r="F6" s="223"/>
      <c r="G6" s="223"/>
      <c r="H6" s="223"/>
      <c r="I6" s="223"/>
      <c r="J6" s="223"/>
      <c r="K6" s="223"/>
      <c r="L6" s="223"/>
    </row>
    <row r="7" spans="1:12" x14ac:dyDescent="0.25">
      <c r="A7" s="223"/>
      <c r="B7" s="223"/>
      <c r="C7" s="223"/>
      <c r="D7" s="223"/>
      <c r="E7" s="223"/>
      <c r="F7" s="223"/>
      <c r="G7" s="223"/>
      <c r="H7" s="223"/>
      <c r="I7" s="223"/>
      <c r="J7" s="223"/>
      <c r="K7" s="223"/>
      <c r="L7" s="223"/>
    </row>
    <row r="8" spans="1:12" x14ac:dyDescent="0.25">
      <c r="A8" s="223"/>
      <c r="B8" s="223"/>
      <c r="C8" s="223"/>
      <c r="D8" s="223"/>
      <c r="E8" s="223"/>
      <c r="F8" s="223"/>
      <c r="G8" s="223"/>
      <c r="H8" s="223"/>
      <c r="I8" s="223"/>
      <c r="J8" s="223"/>
      <c r="K8" s="223"/>
      <c r="L8" s="223"/>
    </row>
    <row r="9" spans="1:12" x14ac:dyDescent="0.25">
      <c r="A9" s="223"/>
      <c r="B9" s="223"/>
      <c r="C9" s="223"/>
      <c r="D9" s="223"/>
      <c r="E9" s="223"/>
      <c r="F9" s="223"/>
      <c r="G9" s="223"/>
      <c r="H9" s="223"/>
      <c r="I9" s="223"/>
      <c r="J9" s="223"/>
      <c r="K9" s="223"/>
      <c r="L9" s="223"/>
    </row>
    <row r="10" spans="1:12" x14ac:dyDescent="0.25">
      <c r="A10" s="223"/>
      <c r="B10" s="223"/>
      <c r="C10" s="223"/>
      <c r="D10" s="223"/>
      <c r="E10" s="223"/>
      <c r="F10" s="223"/>
      <c r="G10" s="223"/>
      <c r="H10" s="223"/>
      <c r="I10" s="223"/>
      <c r="J10" s="223"/>
      <c r="K10" s="223"/>
      <c r="L10" s="223"/>
    </row>
    <row r="11" spans="1:12" x14ac:dyDescent="0.25">
      <c r="A11" s="223"/>
      <c r="B11" s="223"/>
      <c r="C11" s="223"/>
      <c r="D11" s="223"/>
      <c r="E11" s="223"/>
      <c r="F11" s="223"/>
      <c r="G11" s="223"/>
      <c r="H11" s="223"/>
      <c r="I11" s="223"/>
      <c r="J11" s="223"/>
      <c r="K11" s="223"/>
      <c r="L11" s="223"/>
    </row>
    <row r="12" spans="1:12" x14ac:dyDescent="0.25">
      <c r="A12" s="223"/>
      <c r="B12" s="223"/>
      <c r="C12" s="223"/>
      <c r="D12" s="223"/>
      <c r="E12" s="223"/>
      <c r="F12" s="223"/>
      <c r="G12" s="223"/>
      <c r="H12" s="223"/>
      <c r="I12" s="223"/>
      <c r="J12" s="223"/>
      <c r="K12" s="223"/>
      <c r="L12" s="223"/>
    </row>
    <row r="13" spans="1:12" x14ac:dyDescent="0.25">
      <c r="A13" s="223"/>
      <c r="B13" s="223"/>
      <c r="C13" s="223"/>
      <c r="D13" s="223"/>
      <c r="E13" s="223"/>
      <c r="F13" s="223"/>
      <c r="G13" s="223"/>
      <c r="H13" s="223"/>
      <c r="I13" s="223"/>
      <c r="J13" s="223"/>
      <c r="K13" s="223"/>
      <c r="L13" s="223"/>
    </row>
    <row r="14" spans="1:12" x14ac:dyDescent="0.25">
      <c r="A14" s="223"/>
      <c r="B14" s="223"/>
      <c r="C14" s="223"/>
      <c r="D14" s="223"/>
      <c r="E14" s="223"/>
      <c r="F14" s="223"/>
      <c r="G14" s="223"/>
      <c r="H14" s="223"/>
      <c r="I14" s="223"/>
      <c r="J14" s="223"/>
      <c r="K14" s="223"/>
      <c r="L14" s="223"/>
    </row>
    <row r="15" spans="1:12" x14ac:dyDescent="0.25">
      <c r="A15" s="223"/>
      <c r="B15" s="223"/>
      <c r="C15" s="223"/>
      <c r="D15" s="223"/>
      <c r="E15" s="223"/>
      <c r="F15" s="223"/>
      <c r="G15" s="223"/>
      <c r="H15" s="223"/>
      <c r="I15" s="223"/>
      <c r="J15" s="223"/>
      <c r="K15" s="223"/>
      <c r="L15" s="223"/>
    </row>
    <row r="16" spans="1:12" x14ac:dyDescent="0.25">
      <c r="A16" s="223"/>
      <c r="B16" s="223"/>
      <c r="C16" s="223"/>
      <c r="D16" s="223"/>
      <c r="E16" s="223"/>
      <c r="F16" s="223"/>
      <c r="G16" s="223"/>
      <c r="H16" s="223"/>
      <c r="I16" s="223"/>
      <c r="J16" s="223"/>
      <c r="K16" s="223"/>
      <c r="L16" s="223"/>
    </row>
    <row r="17" spans="1:12" x14ac:dyDescent="0.25">
      <c r="A17" s="223"/>
      <c r="B17" s="223"/>
      <c r="C17" s="223"/>
      <c r="D17" s="223"/>
      <c r="E17" s="223"/>
      <c r="F17" s="223"/>
      <c r="G17" s="223"/>
      <c r="H17" s="223"/>
      <c r="I17" s="223"/>
      <c r="J17" s="223"/>
      <c r="K17" s="223"/>
      <c r="L17" s="223"/>
    </row>
    <row r="18" spans="1:12" x14ac:dyDescent="0.25">
      <c r="A18" s="223"/>
      <c r="B18" s="223"/>
      <c r="C18" s="223"/>
      <c r="D18" s="223"/>
      <c r="E18" s="223"/>
      <c r="F18" s="223"/>
      <c r="G18" s="223"/>
      <c r="H18" s="223"/>
      <c r="I18" s="223"/>
      <c r="J18" s="223"/>
      <c r="K18" s="223"/>
      <c r="L18" s="223"/>
    </row>
    <row r="19" spans="1:12" x14ac:dyDescent="0.25">
      <c r="A19" s="223"/>
      <c r="B19" s="223"/>
      <c r="C19" s="223"/>
      <c r="D19" s="223"/>
      <c r="E19" s="223"/>
      <c r="F19" s="223"/>
      <c r="G19" s="223"/>
      <c r="H19" s="223"/>
      <c r="I19" s="223"/>
      <c r="J19" s="223"/>
      <c r="K19" s="223"/>
      <c r="L19" s="223"/>
    </row>
    <row r="20" spans="1:12" x14ac:dyDescent="0.25">
      <c r="A20" s="223"/>
      <c r="B20" s="223"/>
      <c r="C20" s="223"/>
      <c r="D20" s="223"/>
      <c r="E20" s="223"/>
      <c r="F20" s="223"/>
      <c r="G20" s="223"/>
      <c r="H20" s="223"/>
      <c r="I20" s="223"/>
      <c r="J20" s="223"/>
      <c r="K20" s="223"/>
      <c r="L20" s="223"/>
    </row>
    <row r="21" spans="1:12" x14ac:dyDescent="0.25">
      <c r="A21" s="223"/>
      <c r="B21" s="223"/>
      <c r="C21" s="223"/>
      <c r="D21" s="223"/>
      <c r="E21" s="223"/>
      <c r="F21" s="223"/>
      <c r="G21" s="223"/>
      <c r="H21" s="223"/>
      <c r="I21" s="223"/>
      <c r="J21" s="223"/>
      <c r="K21" s="223"/>
      <c r="L21" s="223"/>
    </row>
    <row r="22" spans="1:12" x14ac:dyDescent="0.25">
      <c r="A22" s="223"/>
      <c r="B22" s="223"/>
      <c r="C22" s="223"/>
      <c r="D22" s="223"/>
      <c r="E22" s="223"/>
      <c r="F22" s="223"/>
      <c r="G22" s="223"/>
      <c r="H22" s="223"/>
      <c r="I22" s="223"/>
      <c r="J22" s="223"/>
      <c r="K22" s="223"/>
      <c r="L22" s="223"/>
    </row>
    <row r="23" spans="1:12" x14ac:dyDescent="0.25">
      <c r="A23" s="223"/>
      <c r="B23" s="223"/>
      <c r="C23" s="223"/>
      <c r="D23" s="223"/>
      <c r="E23" s="223"/>
      <c r="F23" s="223"/>
      <c r="G23" s="223"/>
      <c r="H23" s="223"/>
      <c r="I23" s="223"/>
      <c r="J23" s="223"/>
      <c r="K23" s="223"/>
      <c r="L23" s="223"/>
    </row>
    <row r="24" spans="1:12" x14ac:dyDescent="0.25">
      <c r="A24" s="223"/>
      <c r="B24" s="223"/>
      <c r="C24" s="223"/>
      <c r="D24" s="223"/>
      <c r="E24" s="223"/>
      <c r="F24" s="223"/>
      <c r="G24" s="223"/>
      <c r="H24" s="223"/>
      <c r="I24" s="223"/>
      <c r="J24" s="223"/>
      <c r="K24" s="223"/>
      <c r="L24" s="223"/>
    </row>
    <row r="25" spans="1:12" x14ac:dyDescent="0.25">
      <c r="A25" s="223"/>
      <c r="B25" s="223"/>
      <c r="C25" s="223"/>
      <c r="D25" s="223"/>
      <c r="E25" s="223"/>
      <c r="F25" s="223"/>
      <c r="G25" s="223"/>
      <c r="H25" s="223"/>
      <c r="I25" s="223"/>
      <c r="J25" s="223"/>
      <c r="K25" s="223"/>
      <c r="L25" s="223"/>
    </row>
    <row r="26" spans="1:12" x14ac:dyDescent="0.25">
      <c r="A26" s="223"/>
      <c r="B26" s="223"/>
      <c r="C26" s="223"/>
      <c r="D26" s="223"/>
      <c r="E26" s="223"/>
      <c r="F26" s="223"/>
      <c r="G26" s="223"/>
      <c r="H26" s="223"/>
      <c r="I26" s="223"/>
      <c r="J26" s="223"/>
      <c r="K26" s="223"/>
      <c r="L26" s="223"/>
    </row>
    <row r="27" spans="1:12" x14ac:dyDescent="0.25">
      <c r="A27" s="223"/>
      <c r="B27" s="223"/>
      <c r="C27" s="223"/>
      <c r="D27" s="223"/>
      <c r="E27" s="223"/>
      <c r="F27" s="223"/>
      <c r="G27" s="223"/>
      <c r="H27" s="223"/>
      <c r="I27" s="223"/>
      <c r="J27" s="223"/>
      <c r="K27" s="223"/>
      <c r="L27" s="223"/>
    </row>
    <row r="28" spans="1:12" x14ac:dyDescent="0.25">
      <c r="A28" s="223"/>
      <c r="B28" s="223"/>
      <c r="C28" s="223"/>
      <c r="D28" s="223"/>
      <c r="E28" s="223"/>
      <c r="F28" s="223"/>
      <c r="G28" s="223"/>
      <c r="H28" s="223"/>
      <c r="I28" s="223"/>
      <c r="J28" s="223"/>
      <c r="K28" s="223"/>
      <c r="L28" s="223"/>
    </row>
    <row r="29" spans="1:12" x14ac:dyDescent="0.25">
      <c r="A29" s="223"/>
      <c r="B29" s="223"/>
      <c r="C29" s="223"/>
      <c r="D29" s="223"/>
      <c r="E29" s="223"/>
      <c r="F29" s="223"/>
      <c r="G29" s="223"/>
      <c r="H29" s="223"/>
      <c r="I29" s="223"/>
      <c r="J29" s="223"/>
      <c r="K29" s="223"/>
      <c r="L29" s="223"/>
    </row>
    <row r="30" spans="1:12" x14ac:dyDescent="0.25">
      <c r="A30" s="223"/>
      <c r="B30" s="223"/>
      <c r="C30" s="223"/>
      <c r="D30" s="223"/>
      <c r="E30" s="223"/>
      <c r="F30" s="223"/>
      <c r="G30" s="223"/>
      <c r="H30" s="223"/>
      <c r="I30" s="223"/>
      <c r="J30" s="223"/>
      <c r="K30" s="223"/>
      <c r="L30" s="223"/>
    </row>
    <row r="31" spans="1:12" x14ac:dyDescent="0.25">
      <c r="A31" s="223"/>
      <c r="B31" s="223"/>
      <c r="C31" s="223"/>
      <c r="D31" s="223"/>
      <c r="E31" s="223"/>
      <c r="F31" s="223"/>
      <c r="G31" s="223"/>
      <c r="H31" s="223"/>
      <c r="I31" s="223"/>
      <c r="J31" s="223"/>
      <c r="K31" s="223"/>
      <c r="L31" s="223"/>
    </row>
    <row r="32" spans="1:12" x14ac:dyDescent="0.25">
      <c r="A32" s="223"/>
      <c r="B32" s="223"/>
      <c r="C32" s="223"/>
      <c r="D32" s="223"/>
      <c r="E32" s="223"/>
      <c r="F32" s="223"/>
      <c r="G32" s="223"/>
      <c r="H32" s="223"/>
      <c r="I32" s="223"/>
      <c r="J32" s="223"/>
      <c r="K32" s="223"/>
      <c r="L32" s="223"/>
    </row>
    <row r="33" spans="1:12" x14ac:dyDescent="0.25">
      <c r="A33" s="223"/>
      <c r="B33" s="223"/>
      <c r="C33" s="223"/>
      <c r="D33" s="223"/>
      <c r="E33" s="223"/>
      <c r="F33" s="223"/>
      <c r="G33" s="223"/>
      <c r="H33" s="223"/>
      <c r="I33" s="223"/>
      <c r="J33" s="223"/>
      <c r="K33" s="223"/>
      <c r="L33" s="223"/>
    </row>
    <row r="34" spans="1:12" x14ac:dyDescent="0.25">
      <c r="A34" s="223"/>
      <c r="B34" s="223"/>
      <c r="C34" s="223"/>
      <c r="D34" s="223"/>
      <c r="E34" s="223"/>
      <c r="F34" s="223"/>
      <c r="G34" s="223"/>
      <c r="H34" s="223"/>
      <c r="I34" s="223"/>
      <c r="J34" s="223"/>
      <c r="K34" s="223"/>
      <c r="L34" s="223"/>
    </row>
    <row r="35" spans="1:12" x14ac:dyDescent="0.25">
      <c r="A35" s="223"/>
      <c r="B35" s="223"/>
      <c r="C35" s="223"/>
      <c r="D35" s="223"/>
      <c r="E35" s="223"/>
      <c r="F35" s="223"/>
      <c r="G35" s="223"/>
      <c r="H35" s="223"/>
      <c r="I35" s="223"/>
      <c r="J35" s="223"/>
      <c r="K35" s="223"/>
      <c r="L35" s="223"/>
    </row>
    <row r="36" spans="1:12" ht="38.450000000000003" customHeight="1" x14ac:dyDescent="0.25">
      <c r="A36" s="223"/>
      <c r="B36" s="223"/>
      <c r="C36" s="223"/>
      <c r="D36" s="223"/>
      <c r="E36" s="223"/>
      <c r="F36" s="223"/>
      <c r="G36" s="223"/>
      <c r="H36" s="223"/>
      <c r="I36" s="223"/>
      <c r="J36" s="223"/>
      <c r="K36" s="223"/>
      <c r="L36" s="223"/>
    </row>
    <row r="37" spans="1:12" ht="77.45" customHeight="1" x14ac:dyDescent="0.25">
      <c r="A37" s="63"/>
      <c r="B37" s="63"/>
      <c r="C37" s="63"/>
      <c r="D37" s="63"/>
      <c r="E37" s="63"/>
      <c r="F37" s="63"/>
      <c r="G37" s="63"/>
      <c r="H37" s="63"/>
      <c r="I37" s="63"/>
      <c r="J37" s="63"/>
      <c r="K37" s="63"/>
      <c r="L37" s="63"/>
    </row>
  </sheetData>
  <sheetProtection selectLockedCells="1" selectUnlockedCells="1"/>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6437-8E47-4D19-9A26-D998C158CFF2}">
  <dimension ref="B2:H8"/>
  <sheetViews>
    <sheetView workbookViewId="0">
      <selection activeCell="H7" sqref="H7"/>
    </sheetView>
  </sheetViews>
  <sheetFormatPr defaultRowHeight="15" x14ac:dyDescent="0.25"/>
  <cols>
    <col min="1" max="1" width="2.5703125" customWidth="1"/>
    <col min="2" max="2" width="11.5703125" customWidth="1"/>
    <col min="3" max="3" width="3" customWidth="1"/>
    <col min="5" max="5" width="2.85546875" customWidth="1"/>
    <col min="6" max="6" width="47.5703125" customWidth="1"/>
    <col min="8" max="8" width="17.7109375" customWidth="1"/>
  </cols>
  <sheetData>
    <row r="2" spans="2:8" x14ac:dyDescent="0.25">
      <c r="B2" s="64" t="s">
        <v>176</v>
      </c>
    </row>
    <row r="3" spans="2:8" x14ac:dyDescent="0.25">
      <c r="B3" s="68"/>
    </row>
    <row r="4" spans="2:8" x14ac:dyDescent="0.25">
      <c r="B4" s="69"/>
      <c r="F4" s="68" t="s">
        <v>177</v>
      </c>
      <c r="H4" s="68" t="s">
        <v>178</v>
      </c>
    </row>
    <row r="5" spans="2:8" x14ac:dyDescent="0.25">
      <c r="B5" t="s">
        <v>179</v>
      </c>
      <c r="D5" t="s">
        <v>180</v>
      </c>
      <c r="F5" t="s">
        <v>181</v>
      </c>
      <c r="H5" s="65" t="s">
        <v>182</v>
      </c>
    </row>
    <row r="6" spans="2:8" x14ac:dyDescent="0.25">
      <c r="B6" t="s">
        <v>183</v>
      </c>
      <c r="D6" t="s">
        <v>184</v>
      </c>
      <c r="F6" t="s">
        <v>185</v>
      </c>
      <c r="H6" s="66" t="s">
        <v>186</v>
      </c>
    </row>
    <row r="7" spans="2:8" x14ac:dyDescent="0.25">
      <c r="D7" t="s">
        <v>187</v>
      </c>
      <c r="F7" t="s">
        <v>188</v>
      </c>
      <c r="H7" s="67" t="s">
        <v>189</v>
      </c>
    </row>
    <row r="8" spans="2:8" x14ac:dyDescent="0.25">
      <c r="F8" t="s">
        <v>190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selection sqref="A1:A2"/>
    </sheetView>
  </sheetViews>
  <sheetFormatPr defaultColWidth="8.7109375" defaultRowHeight="15" x14ac:dyDescent="0.25"/>
  <cols>
    <col min="1" max="1" width="34.7109375" style="5" customWidth="1"/>
    <col min="2" max="2" width="34.7109375" style="4" bestFit="1" customWidth="1"/>
    <col min="3" max="3" width="13.7109375" style="4" bestFit="1" customWidth="1"/>
    <col min="4" max="4" width="19.28515625" style="4" bestFit="1" customWidth="1"/>
    <col min="5" max="5" width="13.7109375" style="4" bestFit="1" customWidth="1"/>
    <col min="6" max="6" width="6" style="5" customWidth="1"/>
    <col min="7" max="16384" width="8.7109375" style="5"/>
  </cols>
  <sheetData>
    <row r="1" spans="1:7" ht="26.65" customHeight="1" x14ac:dyDescent="0.25">
      <c r="A1" s="208" t="s">
        <v>191</v>
      </c>
      <c r="B1" s="210" t="s">
        <v>192</v>
      </c>
      <c r="C1" s="212" t="s">
        <v>193</v>
      </c>
      <c r="D1" s="212"/>
      <c r="E1" s="213"/>
      <c r="F1" s="197" t="s">
        <v>194</v>
      </c>
      <c r="G1" s="198"/>
    </row>
    <row r="2" spans="1:7" ht="26.65" customHeight="1" thickBot="1" x14ac:dyDescent="0.3">
      <c r="A2" s="209"/>
      <c r="B2" s="211"/>
      <c r="C2" s="61" t="s">
        <v>195</v>
      </c>
      <c r="D2" s="61" t="s">
        <v>196</v>
      </c>
      <c r="E2" s="23" t="s">
        <v>197</v>
      </c>
      <c r="F2" s="199"/>
      <c r="G2" s="200"/>
    </row>
    <row r="3" spans="1:7" ht="14.65" customHeight="1" x14ac:dyDescent="0.25">
      <c r="A3" s="202" t="s">
        <v>198</v>
      </c>
      <c r="B3" s="16" t="s">
        <v>199</v>
      </c>
      <c r="C3" s="17">
        <v>2</v>
      </c>
      <c r="D3" s="17">
        <v>6</v>
      </c>
      <c r="E3" s="19">
        <v>8</v>
      </c>
      <c r="F3" s="24">
        <f>SUM(C3:E3)</f>
        <v>16</v>
      </c>
      <c r="G3" s="205">
        <f>F3+F4+F5</f>
        <v>30</v>
      </c>
    </row>
    <row r="4" spans="1:7" ht="14.65" customHeight="1" x14ac:dyDescent="0.25">
      <c r="A4" s="203"/>
      <c r="B4" s="12" t="s">
        <v>200</v>
      </c>
      <c r="C4" s="15">
        <v>2</v>
      </c>
      <c r="D4" s="15">
        <v>2</v>
      </c>
      <c r="E4" s="20">
        <v>1</v>
      </c>
      <c r="F4" s="22">
        <f t="shared" ref="F4:F17" si="0">SUM(C4:E4)</f>
        <v>5</v>
      </c>
      <c r="G4" s="206"/>
    </row>
    <row r="5" spans="1:7" ht="14.65" customHeight="1" thickBot="1" x14ac:dyDescent="0.3">
      <c r="A5" s="204"/>
      <c r="B5" s="14" t="s">
        <v>201</v>
      </c>
      <c r="C5" s="18">
        <v>4</v>
      </c>
      <c r="D5" s="18">
        <v>3</v>
      </c>
      <c r="E5" s="21">
        <v>2</v>
      </c>
      <c r="F5" s="25">
        <f t="shared" si="0"/>
        <v>9</v>
      </c>
      <c r="G5" s="207"/>
    </row>
    <row r="6" spans="1:7" ht="14.65" customHeight="1" x14ac:dyDescent="0.25">
      <c r="A6" s="203" t="s">
        <v>202</v>
      </c>
      <c r="B6" s="8" t="s">
        <v>203</v>
      </c>
      <c r="C6" s="9">
        <v>2</v>
      </c>
      <c r="D6" s="9">
        <v>5</v>
      </c>
      <c r="E6" s="11">
        <v>3</v>
      </c>
      <c r="F6" s="26">
        <f t="shared" si="0"/>
        <v>10</v>
      </c>
      <c r="G6" s="206">
        <f>F6+F7+F8</f>
        <v>17</v>
      </c>
    </row>
    <row r="7" spans="1:7" ht="14.65" customHeight="1" x14ac:dyDescent="0.25">
      <c r="A7" s="203"/>
      <c r="B7" s="12" t="s">
        <v>204</v>
      </c>
      <c r="C7" s="15" t="s">
        <v>205</v>
      </c>
      <c r="D7" s="15">
        <v>1</v>
      </c>
      <c r="E7" s="20">
        <v>3</v>
      </c>
      <c r="F7" s="22">
        <f t="shared" si="0"/>
        <v>4</v>
      </c>
      <c r="G7" s="206"/>
    </row>
    <row r="8" spans="1:7" ht="14.65" customHeight="1" thickBot="1" x14ac:dyDescent="0.3">
      <c r="A8" s="203"/>
      <c r="B8" s="7" t="s">
        <v>206</v>
      </c>
      <c r="C8" s="27">
        <v>1</v>
      </c>
      <c r="D8" s="27">
        <v>2</v>
      </c>
      <c r="E8" s="10" t="s">
        <v>205</v>
      </c>
      <c r="F8" s="28">
        <f t="shared" si="0"/>
        <v>3</v>
      </c>
      <c r="G8" s="206"/>
    </row>
    <row r="9" spans="1:7" ht="14.65" customHeight="1" x14ac:dyDescent="0.25">
      <c r="A9" s="202" t="s">
        <v>207</v>
      </c>
      <c r="B9" s="16" t="s">
        <v>208</v>
      </c>
      <c r="C9" s="17">
        <v>1</v>
      </c>
      <c r="D9" s="17">
        <v>3</v>
      </c>
      <c r="E9" s="19">
        <v>2</v>
      </c>
      <c r="F9" s="24">
        <f t="shared" si="0"/>
        <v>6</v>
      </c>
      <c r="G9" s="205">
        <f>F9+F10+F11</f>
        <v>22</v>
      </c>
    </row>
    <row r="10" spans="1:7" ht="14.65" customHeight="1" x14ac:dyDescent="0.25">
      <c r="A10" s="203"/>
      <c r="B10" s="12" t="s">
        <v>209</v>
      </c>
      <c r="C10" s="15">
        <v>2</v>
      </c>
      <c r="D10" s="15">
        <v>2</v>
      </c>
      <c r="E10" s="20">
        <v>1</v>
      </c>
      <c r="F10" s="22">
        <f t="shared" si="0"/>
        <v>5</v>
      </c>
      <c r="G10" s="206"/>
    </row>
    <row r="11" spans="1:7" ht="14.65" customHeight="1" thickBot="1" x14ac:dyDescent="0.3">
      <c r="A11" s="204"/>
      <c r="B11" s="14" t="s">
        <v>210</v>
      </c>
      <c r="C11" s="18">
        <v>4</v>
      </c>
      <c r="D11" s="18">
        <v>3</v>
      </c>
      <c r="E11" s="21">
        <v>4</v>
      </c>
      <c r="F11" s="25">
        <f t="shared" si="0"/>
        <v>11</v>
      </c>
      <c r="G11" s="207"/>
    </row>
    <row r="12" spans="1:7" x14ac:dyDescent="0.25">
      <c r="A12" s="201" t="s">
        <v>211</v>
      </c>
      <c r="B12" s="8" t="s">
        <v>212</v>
      </c>
      <c r="C12" s="9">
        <v>1</v>
      </c>
      <c r="D12" s="9">
        <v>1</v>
      </c>
      <c r="E12" s="11">
        <v>1</v>
      </c>
      <c r="F12" s="26">
        <f t="shared" si="0"/>
        <v>3</v>
      </c>
      <c r="G12" s="206">
        <f>F12+F13+F14</f>
        <v>6</v>
      </c>
    </row>
    <row r="13" spans="1:7" x14ac:dyDescent="0.25">
      <c r="A13" s="201"/>
      <c r="B13" s="12" t="s">
        <v>213</v>
      </c>
      <c r="C13" s="15">
        <v>1</v>
      </c>
      <c r="D13" s="15" t="s">
        <v>205</v>
      </c>
      <c r="E13" s="20">
        <v>1</v>
      </c>
      <c r="F13" s="22">
        <f t="shared" si="0"/>
        <v>2</v>
      </c>
      <c r="G13" s="206"/>
    </row>
    <row r="14" spans="1:7" ht="15.75" thickBot="1" x14ac:dyDescent="0.3">
      <c r="A14" s="201"/>
      <c r="B14" s="7" t="s">
        <v>214</v>
      </c>
      <c r="C14" s="27" t="s">
        <v>205</v>
      </c>
      <c r="D14" s="27" t="s">
        <v>205</v>
      </c>
      <c r="E14" s="10">
        <v>1</v>
      </c>
      <c r="F14" s="28">
        <f t="shared" si="0"/>
        <v>1</v>
      </c>
      <c r="G14" s="206"/>
    </row>
    <row r="15" spans="1:7" ht="14.65" customHeight="1" x14ac:dyDescent="0.25">
      <c r="A15" s="202" t="s">
        <v>215</v>
      </c>
      <c r="B15" s="16" t="s">
        <v>216</v>
      </c>
      <c r="C15" s="17">
        <v>1</v>
      </c>
      <c r="D15" s="17">
        <v>1</v>
      </c>
      <c r="E15" s="19">
        <v>2</v>
      </c>
      <c r="F15" s="24">
        <f t="shared" si="0"/>
        <v>4</v>
      </c>
      <c r="G15" s="205">
        <f>F15+F16+F17</f>
        <v>15</v>
      </c>
    </row>
    <row r="16" spans="1:7" ht="14.65" customHeight="1" x14ac:dyDescent="0.25">
      <c r="A16" s="203"/>
      <c r="B16" s="12" t="s">
        <v>217</v>
      </c>
      <c r="C16" s="15" t="s">
        <v>205</v>
      </c>
      <c r="D16" s="15">
        <v>2</v>
      </c>
      <c r="E16" s="20">
        <v>2</v>
      </c>
      <c r="F16" s="22">
        <f t="shared" si="0"/>
        <v>4</v>
      </c>
      <c r="G16" s="206"/>
    </row>
    <row r="17" spans="1:7" ht="14.65" customHeight="1" thickBot="1" x14ac:dyDescent="0.3">
      <c r="A17" s="204"/>
      <c r="B17" s="14" t="s">
        <v>218</v>
      </c>
      <c r="C17" s="18" t="s">
        <v>205</v>
      </c>
      <c r="D17" s="18">
        <v>2</v>
      </c>
      <c r="E17" s="21">
        <v>5</v>
      </c>
      <c r="F17" s="25">
        <f t="shared" si="0"/>
        <v>7</v>
      </c>
      <c r="G17" s="207"/>
    </row>
    <row r="18" spans="1:7" ht="15.75" x14ac:dyDescent="0.25">
      <c r="C18" s="13" t="s">
        <v>219</v>
      </c>
      <c r="D18" s="13" t="s">
        <v>220</v>
      </c>
      <c r="E18" s="13" t="s">
        <v>221</v>
      </c>
    </row>
  </sheetData>
  <customSheetViews>
    <customSheetView guid="{0FBBB62D-B93A-41D2-B42E-4F9D2AECD54F}" showPageBreaks="1" printArea="1" state="hidden">
      <selection sqref="A1:A2"/>
      <pageMargins left="0" right="0" top="0" bottom="0" header="0" footer="0"/>
      <printOptions horizontalCentered="1" verticalCentered="1"/>
      <pageSetup paperSize="263" orientation="portrait" r:id="rId1"/>
    </customSheetView>
    <customSheetView guid="{862ED487-096C-4476-A6C2-036B52CB8789}" showPageBreaks="1" printArea="1" state="hidden">
      <selection sqref="A1:A2"/>
      <pageMargins left="0" right="0" top="0" bottom="0" header="0" footer="0"/>
      <printOptions horizontalCentered="1" verticalCentered="1"/>
      <pageSetup paperSize="263" orientation="portrait" r:id="rId2"/>
    </customSheetView>
  </customSheetViews>
  <mergeCells count="14">
    <mergeCell ref="F1:G2"/>
    <mergeCell ref="A12:A14"/>
    <mergeCell ref="A15:A17"/>
    <mergeCell ref="G3:G5"/>
    <mergeCell ref="G6:G8"/>
    <mergeCell ref="G9:G11"/>
    <mergeCell ref="G12:G14"/>
    <mergeCell ref="G15:G17"/>
    <mergeCell ref="A6:A8"/>
    <mergeCell ref="A9:A11"/>
    <mergeCell ref="A1:A2"/>
    <mergeCell ref="B1:B2"/>
    <mergeCell ref="C1:E1"/>
    <mergeCell ref="A3:A5"/>
  </mergeCells>
  <printOptions horizontalCentered="1" verticalCentered="1"/>
  <pageMargins left="0.23622047244094491" right="0.23622047244094491" top="0.74803149606299213" bottom="0.74803149606299213" header="0.31496062992125984" footer="0.31496062992125984"/>
  <pageSetup paperSize="263"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zoomScale="70" zoomScaleNormal="70" workbookViewId="0">
      <selection sqref="A1:A2"/>
    </sheetView>
  </sheetViews>
  <sheetFormatPr defaultColWidth="8.7109375" defaultRowHeight="15" x14ac:dyDescent="0.25"/>
  <cols>
    <col min="1" max="1" width="19.7109375" style="5" customWidth="1"/>
    <col min="2" max="2" width="34.7109375" style="1" customWidth="1"/>
    <col min="3" max="3" width="61.42578125" style="46" customWidth="1"/>
    <col min="4" max="4" width="12.7109375" style="4" customWidth="1"/>
    <col min="5" max="5" width="53.7109375" style="46" customWidth="1"/>
    <col min="6" max="6" width="14.7109375" style="47" customWidth="1"/>
    <col min="7" max="7" width="56.42578125" style="4" customWidth="1"/>
    <col min="8" max="8" width="15.28515625" style="5" customWidth="1"/>
    <col min="9" max="16384" width="8.7109375" style="5"/>
  </cols>
  <sheetData>
    <row r="1" spans="1:8" x14ac:dyDescent="0.25">
      <c r="A1" s="214" t="s">
        <v>191</v>
      </c>
      <c r="B1" s="216" t="s">
        <v>192</v>
      </c>
      <c r="C1" s="214" t="s">
        <v>222</v>
      </c>
      <c r="D1" s="214"/>
      <c r="E1" s="214"/>
      <c r="F1" s="214"/>
      <c r="G1" s="214"/>
      <c r="H1" s="214"/>
    </row>
    <row r="2" spans="1:8" s="1" customFormat="1" ht="45.75" thickBot="1" x14ac:dyDescent="0.3">
      <c r="A2" s="215"/>
      <c r="B2" s="217"/>
      <c r="C2" s="57" t="s">
        <v>223</v>
      </c>
      <c r="D2" s="62" t="s">
        <v>224</v>
      </c>
      <c r="E2" s="57" t="s">
        <v>225</v>
      </c>
      <c r="F2" s="40" t="s">
        <v>224</v>
      </c>
      <c r="G2" s="29" t="s">
        <v>226</v>
      </c>
      <c r="H2" s="61" t="s">
        <v>224</v>
      </c>
    </row>
    <row r="3" spans="1:8" ht="30" x14ac:dyDescent="0.25">
      <c r="A3" s="218" t="s">
        <v>198</v>
      </c>
      <c r="B3" s="218" t="s">
        <v>199</v>
      </c>
      <c r="C3" s="41" t="s">
        <v>227</v>
      </c>
      <c r="D3" s="48" t="s">
        <v>228</v>
      </c>
      <c r="E3" s="41" t="s">
        <v>229</v>
      </c>
      <c r="F3" s="30" t="s">
        <v>228</v>
      </c>
      <c r="G3" s="38" t="s">
        <v>230</v>
      </c>
      <c r="H3" s="30" t="s">
        <v>228</v>
      </c>
    </row>
    <row r="4" spans="1:8" x14ac:dyDescent="0.25">
      <c r="A4" s="219"/>
      <c r="B4" s="219"/>
      <c r="C4" s="42" t="s">
        <v>231</v>
      </c>
      <c r="D4" s="49" t="s">
        <v>228</v>
      </c>
      <c r="E4" s="42" t="s">
        <v>232</v>
      </c>
      <c r="F4" s="31" t="s">
        <v>233</v>
      </c>
      <c r="G4" s="6" t="s">
        <v>234</v>
      </c>
      <c r="H4" s="31" t="s">
        <v>228</v>
      </c>
    </row>
    <row r="5" spans="1:8" ht="30" x14ac:dyDescent="0.25">
      <c r="A5" s="219"/>
      <c r="B5" s="219"/>
      <c r="C5" s="42"/>
      <c r="D5" s="49"/>
      <c r="E5" s="42" t="s">
        <v>235</v>
      </c>
      <c r="F5" s="31" t="s">
        <v>228</v>
      </c>
      <c r="G5" s="6" t="s">
        <v>236</v>
      </c>
      <c r="H5" s="32" t="s">
        <v>237</v>
      </c>
    </row>
    <row r="6" spans="1:8" ht="30" x14ac:dyDescent="0.25">
      <c r="A6" s="219"/>
      <c r="B6" s="219"/>
      <c r="C6" s="42"/>
      <c r="D6" s="49"/>
      <c r="E6" s="42" t="s">
        <v>238</v>
      </c>
      <c r="F6" s="31" t="s">
        <v>228</v>
      </c>
      <c r="G6" s="6" t="s">
        <v>239</v>
      </c>
      <c r="H6" s="32" t="s">
        <v>240</v>
      </c>
    </row>
    <row r="7" spans="1:8" x14ac:dyDescent="0.25">
      <c r="A7" s="219"/>
      <c r="B7" s="219"/>
      <c r="C7" s="42"/>
      <c r="D7" s="49"/>
      <c r="E7" s="42" t="s">
        <v>241</v>
      </c>
      <c r="F7" s="31" t="s">
        <v>228</v>
      </c>
      <c r="G7" s="6" t="s">
        <v>242</v>
      </c>
      <c r="H7" s="32" t="s">
        <v>237</v>
      </c>
    </row>
    <row r="8" spans="1:8" ht="30" x14ac:dyDescent="0.25">
      <c r="A8" s="219"/>
      <c r="B8" s="219"/>
      <c r="C8" s="42"/>
      <c r="D8" s="49"/>
      <c r="E8" s="42" t="s">
        <v>243</v>
      </c>
      <c r="F8" s="31" t="s">
        <v>237</v>
      </c>
      <c r="G8" s="6" t="s">
        <v>244</v>
      </c>
      <c r="H8" s="32" t="s">
        <v>240</v>
      </c>
    </row>
    <row r="9" spans="1:8" x14ac:dyDescent="0.25">
      <c r="A9" s="219"/>
      <c r="B9" s="219"/>
      <c r="C9" s="42"/>
      <c r="D9" s="49"/>
      <c r="E9" s="42"/>
      <c r="F9" s="31"/>
      <c r="G9" s="6" t="s">
        <v>245</v>
      </c>
      <c r="H9" s="32" t="s">
        <v>237</v>
      </c>
    </row>
    <row r="10" spans="1:8" ht="15.75" thickBot="1" x14ac:dyDescent="0.3">
      <c r="A10" s="219"/>
      <c r="B10" s="220"/>
      <c r="C10" s="43"/>
      <c r="D10" s="50"/>
      <c r="E10" s="43"/>
      <c r="F10" s="35"/>
      <c r="G10" s="39" t="s">
        <v>246</v>
      </c>
      <c r="H10" s="33" t="s">
        <v>237</v>
      </c>
    </row>
    <row r="11" spans="1:8" ht="30" x14ac:dyDescent="0.25">
      <c r="A11" s="219"/>
      <c r="B11" s="218" t="s">
        <v>200</v>
      </c>
      <c r="C11" s="41" t="s">
        <v>247</v>
      </c>
      <c r="D11" s="48" t="s">
        <v>228</v>
      </c>
      <c r="E11" s="41" t="s">
        <v>248</v>
      </c>
      <c r="F11" s="30" t="s">
        <v>228</v>
      </c>
      <c r="G11" s="38" t="s">
        <v>249</v>
      </c>
      <c r="H11" s="30" t="s">
        <v>228</v>
      </c>
    </row>
    <row r="12" spans="1:8" ht="15.75" thickBot="1" x14ac:dyDescent="0.3">
      <c r="A12" s="219"/>
      <c r="B12" s="220"/>
      <c r="C12" s="43" t="s">
        <v>250</v>
      </c>
      <c r="D12" s="50" t="s">
        <v>228</v>
      </c>
      <c r="E12" s="43" t="s">
        <v>251</v>
      </c>
      <c r="F12" s="35" t="s">
        <v>228</v>
      </c>
      <c r="G12" s="39"/>
      <c r="H12" s="33"/>
    </row>
    <row r="13" spans="1:8" x14ac:dyDescent="0.25">
      <c r="A13" s="219"/>
      <c r="B13" s="218" t="s">
        <v>201</v>
      </c>
      <c r="C13" s="41" t="s">
        <v>252</v>
      </c>
      <c r="D13" s="48" t="s">
        <v>228</v>
      </c>
      <c r="E13" s="41" t="s">
        <v>253</v>
      </c>
      <c r="F13" s="30" t="s">
        <v>228</v>
      </c>
      <c r="G13" s="38" t="s">
        <v>254</v>
      </c>
      <c r="H13" s="30" t="s">
        <v>228</v>
      </c>
    </row>
    <row r="14" spans="1:8" ht="59.65" customHeight="1" x14ac:dyDescent="0.25">
      <c r="A14" s="219"/>
      <c r="B14" s="219"/>
      <c r="C14" s="42" t="s">
        <v>255</v>
      </c>
      <c r="D14" s="49" t="s">
        <v>228</v>
      </c>
      <c r="E14" s="42" t="s">
        <v>256</v>
      </c>
      <c r="F14" s="31" t="s">
        <v>228</v>
      </c>
      <c r="G14" s="56" t="s">
        <v>257</v>
      </c>
      <c r="H14" s="31" t="s">
        <v>228</v>
      </c>
    </row>
    <row r="15" spans="1:8" ht="30" x14ac:dyDescent="0.25">
      <c r="A15" s="219"/>
      <c r="B15" s="219"/>
      <c r="C15" s="42" t="s">
        <v>258</v>
      </c>
      <c r="D15" s="49" t="s">
        <v>228</v>
      </c>
      <c r="E15" s="42" t="s">
        <v>259</v>
      </c>
      <c r="F15" s="31" t="s">
        <v>228</v>
      </c>
      <c r="G15" s="6"/>
      <c r="H15" s="32"/>
    </row>
    <row r="16" spans="1:8" ht="30.75" thickBot="1" x14ac:dyDescent="0.3">
      <c r="A16" s="220"/>
      <c r="B16" s="220"/>
      <c r="C16" s="43" t="s">
        <v>260</v>
      </c>
      <c r="D16" s="51" t="s">
        <v>240</v>
      </c>
      <c r="E16" s="43"/>
      <c r="F16" s="35"/>
      <c r="G16" s="39"/>
      <c r="H16" s="33"/>
    </row>
    <row r="17" spans="1:8" ht="30" x14ac:dyDescent="0.25">
      <c r="A17" s="218" t="s">
        <v>202</v>
      </c>
      <c r="B17" s="218" t="s">
        <v>203</v>
      </c>
      <c r="C17" s="41" t="s">
        <v>261</v>
      </c>
      <c r="D17" s="52" t="s">
        <v>240</v>
      </c>
      <c r="E17" s="41" t="s">
        <v>262</v>
      </c>
      <c r="F17" s="34" t="s">
        <v>240</v>
      </c>
      <c r="G17" s="38" t="s">
        <v>263</v>
      </c>
      <c r="H17" s="34" t="s">
        <v>240</v>
      </c>
    </row>
    <row r="18" spans="1:8" ht="30" x14ac:dyDescent="0.25">
      <c r="A18" s="219"/>
      <c r="B18" s="219"/>
      <c r="C18" s="42" t="s">
        <v>264</v>
      </c>
      <c r="D18" s="53" t="s">
        <v>240</v>
      </c>
      <c r="E18" s="42" t="s">
        <v>265</v>
      </c>
      <c r="F18" s="32" t="s">
        <v>240</v>
      </c>
      <c r="G18" s="6" t="s">
        <v>266</v>
      </c>
      <c r="H18" s="32" t="s">
        <v>240</v>
      </c>
    </row>
    <row r="19" spans="1:8" ht="30" x14ac:dyDescent="0.25">
      <c r="A19" s="219"/>
      <c r="B19" s="219"/>
      <c r="C19" s="42"/>
      <c r="D19" s="49"/>
      <c r="E19" s="42" t="s">
        <v>267</v>
      </c>
      <c r="F19" s="32" t="s">
        <v>240</v>
      </c>
      <c r="G19" s="6" t="s">
        <v>268</v>
      </c>
      <c r="H19" s="32" t="s">
        <v>240</v>
      </c>
    </row>
    <row r="20" spans="1:8" ht="30" x14ac:dyDescent="0.25">
      <c r="A20" s="219"/>
      <c r="B20" s="219"/>
      <c r="C20" s="42"/>
      <c r="D20" s="49"/>
      <c r="E20" s="42" t="s">
        <v>269</v>
      </c>
      <c r="F20" s="32" t="s">
        <v>240</v>
      </c>
      <c r="G20" s="6"/>
      <c r="H20" s="32"/>
    </row>
    <row r="21" spans="1:8" ht="30.75" thickBot="1" x14ac:dyDescent="0.3">
      <c r="A21" s="219"/>
      <c r="B21" s="220"/>
      <c r="C21" s="43"/>
      <c r="D21" s="50"/>
      <c r="E21" s="43" t="s">
        <v>270</v>
      </c>
      <c r="F21" s="33" t="s">
        <v>240</v>
      </c>
      <c r="G21" s="39"/>
      <c r="H21" s="33"/>
    </row>
    <row r="22" spans="1:8" ht="63" customHeight="1" x14ac:dyDescent="0.25">
      <c r="A22" s="219"/>
      <c r="B22" s="218" t="s">
        <v>204</v>
      </c>
      <c r="C22" s="41"/>
      <c r="D22" s="48"/>
      <c r="E22" s="41" t="s">
        <v>271</v>
      </c>
      <c r="F22" s="30" t="s">
        <v>233</v>
      </c>
      <c r="G22" s="38" t="s">
        <v>272</v>
      </c>
      <c r="H22" s="30" t="s">
        <v>233</v>
      </c>
    </row>
    <row r="23" spans="1:8" ht="56.65" customHeight="1" x14ac:dyDescent="0.25">
      <c r="A23" s="219"/>
      <c r="B23" s="219"/>
      <c r="C23" s="42"/>
      <c r="D23" s="49"/>
      <c r="E23" s="42"/>
      <c r="F23" s="31"/>
      <c r="G23" s="6" t="s">
        <v>273</v>
      </c>
      <c r="H23" s="31" t="s">
        <v>233</v>
      </c>
    </row>
    <row r="24" spans="1:8" ht="15.75" thickBot="1" x14ac:dyDescent="0.3">
      <c r="A24" s="219"/>
      <c r="B24" s="220"/>
      <c r="C24" s="43"/>
      <c r="D24" s="50"/>
      <c r="E24" s="43"/>
      <c r="F24" s="35"/>
      <c r="G24" s="39" t="s">
        <v>274</v>
      </c>
      <c r="H24" s="35" t="s">
        <v>233</v>
      </c>
    </row>
    <row r="25" spans="1:8" ht="30" x14ac:dyDescent="0.25">
      <c r="A25" s="219"/>
      <c r="B25" s="218" t="s">
        <v>206</v>
      </c>
      <c r="C25" s="41" t="s">
        <v>275</v>
      </c>
      <c r="D25" s="52" t="s">
        <v>237</v>
      </c>
      <c r="E25" s="41" t="s">
        <v>276</v>
      </c>
      <c r="F25" s="30" t="s">
        <v>233</v>
      </c>
      <c r="G25" s="38"/>
      <c r="H25" s="34"/>
    </row>
    <row r="26" spans="1:8" ht="15.75" thickBot="1" x14ac:dyDescent="0.3">
      <c r="A26" s="220"/>
      <c r="B26" s="220"/>
      <c r="C26" s="43"/>
      <c r="D26" s="50"/>
      <c r="E26" s="43" t="s">
        <v>277</v>
      </c>
      <c r="F26" s="35" t="s">
        <v>233</v>
      </c>
      <c r="G26" s="39"/>
      <c r="H26" s="33"/>
    </row>
    <row r="27" spans="1:8" ht="30" x14ac:dyDescent="0.25">
      <c r="A27" s="218" t="s">
        <v>207</v>
      </c>
      <c r="B27" s="218" t="s">
        <v>208</v>
      </c>
      <c r="C27" s="41" t="s">
        <v>278</v>
      </c>
      <c r="D27" s="52" t="s">
        <v>237</v>
      </c>
      <c r="E27" s="41" t="s">
        <v>279</v>
      </c>
      <c r="F27" s="34" t="s">
        <v>240</v>
      </c>
      <c r="G27" s="38" t="s">
        <v>280</v>
      </c>
      <c r="H27" s="34" t="s">
        <v>233</v>
      </c>
    </row>
    <row r="28" spans="1:8" ht="30" x14ac:dyDescent="0.25">
      <c r="A28" s="219"/>
      <c r="B28" s="219"/>
      <c r="C28" s="42"/>
      <c r="D28" s="49"/>
      <c r="E28" s="42" t="s">
        <v>281</v>
      </c>
      <c r="F28" s="32" t="s">
        <v>240</v>
      </c>
      <c r="G28" s="6" t="s">
        <v>282</v>
      </c>
      <c r="H28" s="32" t="s">
        <v>233</v>
      </c>
    </row>
    <row r="29" spans="1:8" ht="15.75" thickBot="1" x14ac:dyDescent="0.3">
      <c r="A29" s="219"/>
      <c r="B29" s="220"/>
      <c r="C29" s="43"/>
      <c r="D29" s="50"/>
      <c r="E29" s="43" t="s">
        <v>283</v>
      </c>
      <c r="F29" s="35"/>
      <c r="G29" s="39"/>
      <c r="H29" s="33"/>
    </row>
    <row r="30" spans="1:8" ht="30" x14ac:dyDescent="0.25">
      <c r="A30" s="219"/>
      <c r="B30" s="218" t="s">
        <v>209</v>
      </c>
      <c r="C30" s="41" t="s">
        <v>284</v>
      </c>
      <c r="D30" s="52" t="s">
        <v>237</v>
      </c>
      <c r="E30" s="41" t="s">
        <v>285</v>
      </c>
      <c r="F30" s="34" t="s">
        <v>237</v>
      </c>
      <c r="G30" s="38" t="s">
        <v>286</v>
      </c>
      <c r="H30" s="34" t="s">
        <v>237</v>
      </c>
    </row>
    <row r="31" spans="1:8" ht="30.75" thickBot="1" x14ac:dyDescent="0.3">
      <c r="A31" s="219"/>
      <c r="B31" s="220"/>
      <c r="C31" s="43" t="s">
        <v>287</v>
      </c>
      <c r="D31" s="51" t="s">
        <v>237</v>
      </c>
      <c r="E31" s="43" t="s">
        <v>288</v>
      </c>
      <c r="F31" s="33" t="s">
        <v>237</v>
      </c>
      <c r="G31" s="39"/>
      <c r="H31" s="33"/>
    </row>
    <row r="32" spans="1:8" ht="30" x14ac:dyDescent="0.25">
      <c r="A32" s="219"/>
      <c r="B32" s="218" t="s">
        <v>210</v>
      </c>
      <c r="C32" s="41" t="s">
        <v>289</v>
      </c>
      <c r="D32" s="52" t="s">
        <v>240</v>
      </c>
      <c r="E32" s="41" t="s">
        <v>290</v>
      </c>
      <c r="F32" s="34" t="s">
        <v>240</v>
      </c>
      <c r="G32" s="38" t="s">
        <v>291</v>
      </c>
      <c r="H32" s="34" t="s">
        <v>240</v>
      </c>
    </row>
    <row r="33" spans="1:8" ht="30" x14ac:dyDescent="0.25">
      <c r="A33" s="219"/>
      <c r="B33" s="219"/>
      <c r="C33" s="42" t="s">
        <v>292</v>
      </c>
      <c r="D33" s="53" t="s">
        <v>240</v>
      </c>
      <c r="E33" s="42" t="s">
        <v>293</v>
      </c>
      <c r="F33" s="32" t="s">
        <v>240</v>
      </c>
      <c r="G33" s="6" t="s">
        <v>294</v>
      </c>
      <c r="H33" s="32" t="s">
        <v>240</v>
      </c>
    </row>
    <row r="34" spans="1:8" ht="30" x14ac:dyDescent="0.25">
      <c r="A34" s="219"/>
      <c r="B34" s="219"/>
      <c r="C34" s="42" t="s">
        <v>295</v>
      </c>
      <c r="D34" s="53" t="s">
        <v>237</v>
      </c>
      <c r="E34" s="42" t="s">
        <v>296</v>
      </c>
      <c r="F34" s="32" t="s">
        <v>237</v>
      </c>
      <c r="G34" s="6" t="s">
        <v>297</v>
      </c>
      <c r="H34" s="32" t="s">
        <v>240</v>
      </c>
    </row>
    <row r="35" spans="1:8" ht="30.75" thickBot="1" x14ac:dyDescent="0.3">
      <c r="A35" s="220"/>
      <c r="B35" s="220"/>
      <c r="C35" s="43" t="s">
        <v>298</v>
      </c>
      <c r="D35" s="51" t="s">
        <v>240</v>
      </c>
      <c r="E35" s="43" t="s">
        <v>299</v>
      </c>
      <c r="F35" s="33" t="s">
        <v>240</v>
      </c>
      <c r="G35" s="39" t="s">
        <v>300</v>
      </c>
      <c r="H35" s="33" t="s">
        <v>240</v>
      </c>
    </row>
    <row r="36" spans="1:8" ht="30" x14ac:dyDescent="0.25">
      <c r="A36" s="218" t="s">
        <v>211</v>
      </c>
      <c r="B36" s="58" t="s">
        <v>301</v>
      </c>
      <c r="C36" s="41" t="s">
        <v>302</v>
      </c>
      <c r="D36" s="52" t="s">
        <v>240</v>
      </c>
      <c r="E36" s="41" t="s">
        <v>303</v>
      </c>
      <c r="F36" s="34" t="s">
        <v>240</v>
      </c>
      <c r="G36" s="38" t="s">
        <v>304</v>
      </c>
      <c r="H36" s="34" t="s">
        <v>240</v>
      </c>
    </row>
    <row r="37" spans="1:8" ht="30" x14ac:dyDescent="0.25">
      <c r="A37" s="219"/>
      <c r="B37" s="59" t="s">
        <v>305</v>
      </c>
      <c r="C37" s="42" t="s">
        <v>306</v>
      </c>
      <c r="D37" s="53" t="s">
        <v>240</v>
      </c>
      <c r="E37" s="42"/>
      <c r="F37" s="31"/>
      <c r="G37" s="6" t="s">
        <v>307</v>
      </c>
      <c r="H37" s="32" t="s">
        <v>240</v>
      </c>
    </row>
    <row r="38" spans="1:8" ht="30.75" thickBot="1" x14ac:dyDescent="0.3">
      <c r="A38" s="220"/>
      <c r="B38" s="60" t="s">
        <v>308</v>
      </c>
      <c r="C38" s="43"/>
      <c r="D38" s="50"/>
      <c r="E38" s="43"/>
      <c r="F38" s="35"/>
      <c r="G38" s="39" t="s">
        <v>309</v>
      </c>
      <c r="H38" s="33"/>
    </row>
    <row r="39" spans="1:8" ht="30" x14ac:dyDescent="0.25">
      <c r="A39" s="218" t="s">
        <v>215</v>
      </c>
      <c r="B39" s="218" t="s">
        <v>216</v>
      </c>
      <c r="C39" s="41" t="s">
        <v>310</v>
      </c>
      <c r="D39" s="52" t="s">
        <v>237</v>
      </c>
      <c r="E39" s="41" t="s">
        <v>311</v>
      </c>
      <c r="F39" s="34" t="s">
        <v>237</v>
      </c>
      <c r="G39" s="38" t="s">
        <v>312</v>
      </c>
      <c r="H39" s="34" t="s">
        <v>237</v>
      </c>
    </row>
    <row r="40" spans="1:8" ht="30.75" thickBot="1" x14ac:dyDescent="0.3">
      <c r="A40" s="219"/>
      <c r="B40" s="220"/>
      <c r="C40" s="43"/>
      <c r="D40" s="50"/>
      <c r="E40" s="43"/>
      <c r="F40" s="35"/>
      <c r="G40" s="39" t="s">
        <v>313</v>
      </c>
      <c r="H40" s="33" t="s">
        <v>237</v>
      </c>
    </row>
    <row r="41" spans="1:8" ht="30" x14ac:dyDescent="0.25">
      <c r="A41" s="219"/>
      <c r="B41" s="221" t="s">
        <v>217</v>
      </c>
      <c r="C41" s="44"/>
      <c r="D41" s="55"/>
      <c r="E41" s="44" t="s">
        <v>314</v>
      </c>
      <c r="F41" s="36" t="s">
        <v>237</v>
      </c>
      <c r="G41" s="3" t="s">
        <v>315</v>
      </c>
      <c r="H41" s="36" t="s">
        <v>240</v>
      </c>
    </row>
    <row r="42" spans="1:8" ht="30.75" thickBot="1" x14ac:dyDescent="0.3">
      <c r="A42" s="219"/>
      <c r="B42" s="222"/>
      <c r="C42" s="45"/>
      <c r="D42" s="54"/>
      <c r="E42" s="45" t="s">
        <v>316</v>
      </c>
      <c r="F42" s="37" t="s">
        <v>237</v>
      </c>
      <c r="G42" s="2" t="s">
        <v>317</v>
      </c>
      <c r="H42" s="37" t="s">
        <v>240</v>
      </c>
    </row>
    <row r="43" spans="1:8" ht="30" x14ac:dyDescent="0.25">
      <c r="A43" s="219"/>
      <c r="B43" s="218" t="s">
        <v>218</v>
      </c>
      <c r="C43" s="41"/>
      <c r="D43" s="48"/>
      <c r="E43" s="41" t="s">
        <v>318</v>
      </c>
      <c r="F43" s="34" t="s">
        <v>240</v>
      </c>
      <c r="G43" s="38" t="s">
        <v>319</v>
      </c>
      <c r="H43" s="34" t="s">
        <v>240</v>
      </c>
    </row>
    <row r="44" spans="1:8" ht="58.15" customHeight="1" x14ac:dyDescent="0.25">
      <c r="A44" s="219"/>
      <c r="B44" s="219"/>
      <c r="C44" s="42"/>
      <c r="D44" s="49"/>
      <c r="E44" s="42" t="s">
        <v>320</v>
      </c>
      <c r="F44" s="32" t="s">
        <v>240</v>
      </c>
      <c r="G44" s="6" t="s">
        <v>321</v>
      </c>
      <c r="H44" s="32" t="s">
        <v>240</v>
      </c>
    </row>
    <row r="45" spans="1:8" ht="30" x14ac:dyDescent="0.25">
      <c r="A45" s="219"/>
      <c r="B45" s="219"/>
      <c r="C45" s="42"/>
      <c r="D45" s="49"/>
      <c r="E45" s="42"/>
      <c r="F45" s="31"/>
      <c r="G45" s="6" t="s">
        <v>322</v>
      </c>
      <c r="H45" s="32" t="s">
        <v>240</v>
      </c>
    </row>
    <row r="46" spans="1:8" ht="30" x14ac:dyDescent="0.25">
      <c r="A46" s="219"/>
      <c r="B46" s="219"/>
      <c r="C46" s="42"/>
      <c r="D46" s="49"/>
      <c r="E46" s="42"/>
      <c r="F46" s="31"/>
      <c r="G46" s="6" t="s">
        <v>323</v>
      </c>
      <c r="H46" s="32" t="s">
        <v>240</v>
      </c>
    </row>
    <row r="47" spans="1:8" ht="64.900000000000006" customHeight="1" thickBot="1" x14ac:dyDescent="0.3">
      <c r="A47" s="220"/>
      <c r="B47" s="220"/>
      <c r="C47" s="43"/>
      <c r="D47" s="50"/>
      <c r="E47" s="43"/>
      <c r="F47" s="35"/>
      <c r="G47" s="39" t="s">
        <v>324</v>
      </c>
      <c r="H47" s="33" t="s">
        <v>240</v>
      </c>
    </row>
  </sheetData>
  <customSheetViews>
    <customSheetView guid="{0FBBB62D-B93A-41D2-B42E-4F9D2AECD54F}" showPageBreaks="1" printArea="1" state="hidden">
      <selection sqref="A1:A2"/>
      <pageMargins left="0" right="0" top="0" bottom="0" header="0" footer="0"/>
      <printOptions horizontalCentered="1" verticalCentered="1"/>
      <pageSetup paperSize="263" orientation="portrait" r:id="rId1"/>
    </customSheetView>
    <customSheetView guid="{862ED487-096C-4476-A6C2-036B52CB8789}" showPageBreaks="1" printArea="1" state="hidden">
      <selection sqref="A1:A2"/>
      <pageMargins left="0" right="0" top="0" bottom="0" header="0" footer="0"/>
      <printOptions horizontalCentered="1" verticalCentered="1"/>
      <pageSetup paperSize="263" orientation="portrait" r:id="rId2"/>
    </customSheetView>
  </customSheetViews>
  <mergeCells count="20">
    <mergeCell ref="A36:A38"/>
    <mergeCell ref="A39:A47"/>
    <mergeCell ref="B39:B40"/>
    <mergeCell ref="B41:B42"/>
    <mergeCell ref="B43:B47"/>
    <mergeCell ref="A17:A26"/>
    <mergeCell ref="B17:B21"/>
    <mergeCell ref="B22:B24"/>
    <mergeCell ref="B25:B26"/>
    <mergeCell ref="A27:A35"/>
    <mergeCell ref="B27:B29"/>
    <mergeCell ref="B30:B31"/>
    <mergeCell ref="B32:B35"/>
    <mergeCell ref="A1:A2"/>
    <mergeCell ref="B1:B2"/>
    <mergeCell ref="C1:H1"/>
    <mergeCell ref="A3:A16"/>
    <mergeCell ref="B3:B10"/>
    <mergeCell ref="B11:B12"/>
    <mergeCell ref="B13:B16"/>
  </mergeCells>
  <printOptions horizontalCentered="1" verticalCentered="1"/>
  <pageMargins left="0.23622047244094491" right="0.23622047244094491" top="0.74803149606299213" bottom="0.74803149606299213" header="0.31496062992125984" footer="0.31496062992125984"/>
  <pageSetup paperSize="263"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033045D59E70FD4C8C5BCB4972160F45" ma:contentTypeVersion="23" ma:contentTypeDescription="" ma:contentTypeScope="" ma:versionID="482352d3dbd421259413c011e935940c">
  <xsd:schema xmlns:xsd="http://www.w3.org/2001/XMLSchema" xmlns:xs="http://www.w3.org/2001/XMLSchema" xmlns:p="http://schemas.microsoft.com/office/2006/metadata/properties" xmlns:ns2="38aa712a-41b8-481d-b3c8-9d52c15c577c" xmlns:ns3="c4edde5e-3258-4be1-b30b-bba778e4cc07" targetNamespace="http://schemas.microsoft.com/office/2006/metadata/properties" ma:root="true" ma:fieldsID="9aabad7013e910ec30677cae49790658" ns2:_="" ns3:_="">
    <xsd:import namespace="38aa712a-41b8-481d-b3c8-9d52c15c577c"/>
    <xsd:import namespace="c4edde5e-3258-4be1-b30b-bba778e4cc07"/>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MediaServiceOCR" minOccurs="0"/>
                <xsd:element ref="ns2:SharedWithUsers" minOccurs="0"/>
                <xsd:element ref="ns2:SharedWithDetails"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a712a-41b8-481d-b3c8-9d52c15c577c"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f01d1ca5-d2ba-4445-851b-7b244062dc3e}" ma:internalName="TaxCatchAll" ma:showField="CatchAllData" ma:web="38aa712a-41b8-481d-b3c8-9d52c15c577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f01d1ca5-d2ba-4445-851b-7b244062dc3e}" ma:internalName="TaxCatchAllLabel" ma:readOnly="true" ma:showField="CatchAllDataLabel" ma:web="38aa712a-41b8-481d-b3c8-9d52c15c577c">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dexed="true"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dexed="true"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edde5e-3258-4be1-b30b-bba778e4cc07"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MediaServiceOCR" ma:index="34" nillable="true" ma:displayName="Extracted Text" ma:internalName="MediaServiceOCR"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f907feb-2135-424b-9e5e-2a3ef7dbb37b" ma:termSetId="09814cd3-568e-fe90-9814-8d621ff8fb84" ma:anchorId="fba54fb3-c3e1-fe81-a776-ca4b69148c4d" ma:open="true" ma:isKeyword="false">
      <xsd:complexType>
        <xsd:sequence>
          <xsd:element ref="pc:Terms" minOccurs="0" maxOccurs="1"/>
        </xsd:sequence>
      </xsd:complexType>
    </xsd:element>
    <xsd:element name="MediaServiceLocation" ma:index="39"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c695c5aeb184e52bf78fb52672e0b9d xmlns="38aa712a-41b8-481d-b3c8-9d52c15c577c">
      <Terms xmlns="http://schemas.microsoft.com/office/infopath/2007/PartnerControls"/>
    </nc695c5aeb184e52bf78fb52672e0b9d>
    <CO_Description xmlns="38aa712a-41b8-481d-b3c8-9d52c15c577c" xsi:nil="true"/>
    <m720c857f92247b4b2f03df6cb5d2bc9 xmlns="38aa712a-41b8-481d-b3c8-9d52c15c577c">
      <Terms xmlns="http://schemas.microsoft.com/office/infopath/2007/PartnerControls"/>
    </m720c857f92247b4b2f03df6cb5d2bc9>
    <Arup_TeamSpaceProjectStage xmlns="38aa712a-41b8-481d-b3c8-9d52c15c577c" xsi:nil="true"/>
    <TeamSpaceRevision xmlns="38aa712a-41b8-481d-b3c8-9d52c15c577c" xsi:nil="true"/>
    <Arup_TeamSpaceWorkstreamInternal xmlns="38aa712a-41b8-481d-b3c8-9d52c15c577c" xsi:nil="true"/>
    <Arup_TeamSpaceDeliverable xmlns="38aa712a-41b8-481d-b3c8-9d52c15c577c">false</Arup_TeamSpaceDeliverable>
    <lcf76f155ced4ddcb4097134ff3c332f xmlns="c4edde5e-3258-4be1-b30b-bba778e4cc07">
      <Terms xmlns="http://schemas.microsoft.com/office/infopath/2007/PartnerControls"/>
    </lcf76f155ced4ddcb4097134ff3c332f>
    <TaxCatchAll xmlns="38aa712a-41b8-481d-b3c8-9d52c15c577c" xsi:nil="true"/>
    <ja38ea1158ed452e9308a795972805b9 xmlns="38aa712a-41b8-481d-b3c8-9d52c15c577c">
      <Terms xmlns="http://schemas.microsoft.com/office/infopath/2007/PartnerControls"/>
    </ja38ea1158ed452e9308a795972805b9>
    <Arup_TeamSpaceDocumentStatus xmlns="38aa712a-41b8-481d-b3c8-9d52c15c577c" xsi:nil="true"/>
    <o9707bc871d6428696dc7fdce2fc1966 xmlns="38aa712a-41b8-481d-b3c8-9d52c15c577c">
      <Terms xmlns="http://schemas.microsoft.com/office/infopath/2007/PartnerControls"/>
    </o9707bc871d6428696dc7fdce2fc1966>
    <Arup_TeamSpaceMustRead xmlns="38aa712a-41b8-481d-b3c8-9d52c15c577c">false</Arup_TeamSpaceMustRead>
  </documentManagement>
</p:properties>
</file>

<file path=customXml/itemProps1.xml><?xml version="1.0" encoding="utf-8"?>
<ds:datastoreItem xmlns:ds="http://schemas.openxmlformats.org/officeDocument/2006/customXml" ds:itemID="{F7F4AE08-1D3D-4CC1-BE32-C85F35C0F359}">
  <ds:schemaRefs>
    <ds:schemaRef ds:uri="http://schemas.microsoft.com/sharepoint/v3/contenttype/forms"/>
  </ds:schemaRefs>
</ds:datastoreItem>
</file>

<file path=customXml/itemProps2.xml><?xml version="1.0" encoding="utf-8"?>
<ds:datastoreItem xmlns:ds="http://schemas.openxmlformats.org/officeDocument/2006/customXml" ds:itemID="{49D4BAAB-D6E3-45F0-BB53-AF06DF63D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a712a-41b8-481d-b3c8-9d52c15c577c"/>
    <ds:schemaRef ds:uri="c4edde5e-3258-4be1-b30b-bba778e4cc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7DADA6-8FA9-4490-B05F-78E97DA70738}">
  <ds:schemaRefs>
    <ds:schemaRef ds:uri="http://schemas.microsoft.com/office/2006/metadata/properties"/>
    <ds:schemaRef ds:uri="http://schemas.microsoft.com/office/2006/documentManagement/types"/>
    <ds:schemaRef ds:uri="http://purl.org/dc/terms/"/>
    <ds:schemaRef ds:uri="38aa712a-41b8-481d-b3c8-9d52c15c577c"/>
    <ds:schemaRef ds:uri="http://schemas.openxmlformats.org/package/2006/metadata/core-properties"/>
    <ds:schemaRef ds:uri="http://purl.org/dc/dcmitype/"/>
    <ds:schemaRef ds:uri="c4edde5e-3258-4be1-b30b-bba778e4cc07"/>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 INTRO to PoC Framework</vt:lpstr>
      <vt:lpstr>2 - HOW to use it</vt:lpstr>
      <vt:lpstr>3 - PoC Framework</vt:lpstr>
      <vt:lpstr>About this tool</vt:lpstr>
      <vt:lpstr>Dropdown Content - DO NOT EDIT</vt:lpstr>
      <vt:lpstr>Factors counting</vt:lpstr>
      <vt:lpstr>Framework - type of developemnt</vt:lpstr>
      <vt:lpstr>'Factors counting'!Print_Area</vt:lpstr>
      <vt:lpstr>'Framework - type of developemnt'!Print_Area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dc:creator>
  <cp:keywords/>
  <dc:description/>
  <cp:lastModifiedBy>Sara Candiracci</cp:lastModifiedBy>
  <cp:revision/>
  <dcterms:created xsi:type="dcterms:W3CDTF">2019-07-01T15:22:02Z</dcterms:created>
  <dcterms:modified xsi:type="dcterms:W3CDTF">2023-04-27T13:30:32Z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0x0101002392094CBAD04C3AB0B65532217FA45A0100033045D59E70FD4C8C5BCB4972160F45</vt:lpwstr>
  </property>
  <property fmtid="{D5CDD505-2E9C-101B-9397-08002B2CF9AE}" pid="3" name="MSIP_Label_82fa3fd3-029b-403d-91b4-1dc930cb0e60_Enabled">
    <vt:lpwstr>true</vt:lpwstr>
  </property>
  <property fmtid="{D5CDD505-2E9C-101B-9397-08002B2CF9AE}" pid="4" name="MSIP_Label_82fa3fd3-029b-403d-91b4-1dc930cb0e60_SetDate">
    <vt:lpwstr>2020-06-26T08:40:13Z</vt:lpwstr>
  </property>
  <property fmtid="{D5CDD505-2E9C-101B-9397-08002B2CF9AE}" pid="5" name="MSIP_Label_82fa3fd3-029b-403d-91b4-1dc930cb0e60_Method">
    <vt:lpwstr>Standard</vt:lpwstr>
  </property>
  <property fmtid="{D5CDD505-2E9C-101B-9397-08002B2CF9AE}" pid="6" name="MSIP_Label_82fa3fd3-029b-403d-91b4-1dc930cb0e60_Name">
    <vt:lpwstr>82fa3fd3-029b-403d-91b4-1dc930cb0e60</vt:lpwstr>
  </property>
  <property fmtid="{D5CDD505-2E9C-101B-9397-08002B2CF9AE}" pid="7" name="MSIP_Label_82fa3fd3-029b-403d-91b4-1dc930cb0e60_SiteId">
    <vt:lpwstr>4ae48b41-0137-4599-8661-fc641fe77bea</vt:lpwstr>
  </property>
  <property fmtid="{D5CDD505-2E9C-101B-9397-08002B2CF9AE}" pid="8" name="MSIP_Label_82fa3fd3-029b-403d-91b4-1dc930cb0e60_ActionId">
    <vt:lpwstr>6dc3865a-bf3b-4c50-9f06-2abe2269eba5</vt:lpwstr>
  </property>
  <property fmtid="{D5CDD505-2E9C-101B-9397-08002B2CF9AE}" pid="9" name="MSIP_Label_82fa3fd3-029b-403d-91b4-1dc930cb0e60_ContentBits">
    <vt:lpwstr>0</vt:lpwstr>
  </property>
  <property fmtid="{D5CDD505-2E9C-101B-9397-08002B2CF9AE}" pid="10" name="Arup_Tags">
    <vt:lpwstr/>
  </property>
  <property fmtid="{D5CDD505-2E9C-101B-9397-08002B2CF9AE}" pid="11" name="MediaServiceImageTags">
    <vt:lpwstr/>
  </property>
  <property fmtid="{D5CDD505-2E9C-101B-9397-08002B2CF9AE}" pid="12" name="CO_Topics">
    <vt:lpwstr/>
  </property>
  <property fmtid="{D5CDD505-2E9C-101B-9397-08002B2CF9AE}" pid="13" name="Arup_TypeOfContent">
    <vt:lpwstr/>
  </property>
  <property fmtid="{D5CDD505-2E9C-101B-9397-08002B2CF9AE}" pid="14" name="CO_Communities">
    <vt:lpwstr/>
  </property>
</Properties>
</file>